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Htemps/"/>
    </mc:Choice>
  </mc:AlternateContent>
  <bookViews>
    <workbookView xWindow="660" yWindow="1060" windowWidth="20080" windowHeight="134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R_Htemps" localSheetId="0">'data_2001-2017'!$A$2:$E$6210</definedName>
    <definedName name="new_LAMR_Htemps" localSheetId="1">'final_2001-2017'!$A$2:$E$366</definedName>
    <definedName name="new_LAMR_Htemps_1" localSheetId="1">'final_2001-2017'!$K$2:$O$9</definedName>
    <definedName name="new_STJL_pr" localSheetId="0">'data_2001-2017'!$D$2:$D$6210</definedName>
    <definedName name="new_STJL_pr" localSheetId="1">'final_2001-2017'!$D$2:$D$366</definedName>
    <definedName name="new_STJL_pr_1" localSheetId="1">'final_2001-2017'!$N$2:$N$9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R_Htemps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2" name="new_LAMR_Htemps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3" name="new_LAMR_Htemps1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<sst xmlns="http://schemas.openxmlformats.org/spreadsheetml/2006/main" count="12440" uniqueCount="861">
  <si>
    <t>-999.0</t>
  </si>
  <si>
    <t>109.13030303</t>
  </si>
  <si>
    <t>131.227027027</t>
  </si>
  <si>
    <t>107.077777778</t>
  </si>
  <si>
    <t>115.691428571</t>
  </si>
  <si>
    <t>103.925</t>
  </si>
  <si>
    <t>99.98125</t>
  </si>
  <si>
    <t>97.1727272727</t>
  </si>
  <si>
    <t>112.882051282</t>
  </si>
  <si>
    <t>95.6615384615</t>
  </si>
  <si>
    <t>94.3260869565</t>
  </si>
  <si>
    <t>108.645454545</t>
  </si>
  <si>
    <t>93.9217391304</t>
  </si>
  <si>
    <t>89.7789473684</t>
  </si>
  <si>
    <t>88.045</t>
  </si>
  <si>
    <t>107.151282051</t>
  </si>
  <si>
    <t>98.7633333333</t>
  </si>
  <si>
    <t>99.3642857143</t>
  </si>
  <si>
    <t>89.2095238095</t>
  </si>
  <si>
    <t>123.119565217</t>
  </si>
  <si>
    <t>89.2268292683</t>
  </si>
  <si>
    <t>85.3566666667</t>
  </si>
  <si>
    <t>82.6064516129</t>
  </si>
  <si>
    <t>80.6380952381</t>
  </si>
  <si>
    <t>79.02</t>
  </si>
  <si>
    <t>79.735</t>
  </si>
  <si>
    <t>76.5944444444</t>
  </si>
  <si>
    <t>75.1588235294</t>
  </si>
  <si>
    <t>80.1074074074</t>
  </si>
  <si>
    <t>76.1636363636</t>
  </si>
  <si>
    <t>73.0538461538</t>
  </si>
  <si>
    <t>72.3105263158</t>
  </si>
  <si>
    <t>75.6714285714</t>
  </si>
  <si>
    <t>81.8848484848</t>
  </si>
  <si>
    <t>73.7428571429</t>
  </si>
  <si>
    <t>72.80625</t>
  </si>
  <si>
    <t>70.5607142857</t>
  </si>
  <si>
    <t>78.7419354839</t>
  </si>
  <si>
    <t>71.43</t>
  </si>
  <si>
    <t>67.965</t>
  </si>
  <si>
    <t>67.3588235294</t>
  </si>
  <si>
    <t>66.204</t>
  </si>
  <si>
    <t>66.72</t>
  </si>
  <si>
    <t>67.25</t>
  </si>
  <si>
    <t>64.7166666667</t>
  </si>
  <si>
    <t>63.6555555556</t>
  </si>
  <si>
    <t>65.39</t>
  </si>
  <si>
    <t>64.356</t>
  </si>
  <si>
    <t>62.3</t>
  </si>
  <si>
    <t>62.1611111111</t>
  </si>
  <si>
    <t>62.55</t>
  </si>
  <si>
    <t>60.4933333333</t>
  </si>
  <si>
    <t>64.8395348837</t>
  </si>
  <si>
    <t>72.4</t>
  </si>
  <si>
    <t>60.2095238095</t>
  </si>
  <si>
    <t>57.9388888889</t>
  </si>
  <si>
    <t>60.31875</t>
  </si>
  <si>
    <t>60.6333333333</t>
  </si>
  <si>
    <t>68.9388888889</t>
  </si>
  <si>
    <t>71.45</t>
  </si>
  <si>
    <t>71.5333333333</t>
  </si>
  <si>
    <t>72.2285714286</t>
  </si>
  <si>
    <t>64.2875</t>
  </si>
  <si>
    <t>74.2666666667</t>
  </si>
  <si>
    <t>66.5705882353</t>
  </si>
  <si>
    <t>73.72</t>
  </si>
  <si>
    <t>61.5260869565</t>
  </si>
  <si>
    <t>65.2833333333</t>
  </si>
  <si>
    <t>101.336734694</t>
  </si>
  <si>
    <t>142.374242424</t>
  </si>
  <si>
    <t>151.028358209</t>
  </si>
  <si>
    <t>114.748717949</t>
  </si>
  <si>
    <t>88.0285714286</t>
  </si>
  <si>
    <t>81.3363636364</t>
  </si>
  <si>
    <t>125.153521127</t>
  </si>
  <si>
    <t>99.3</t>
  </si>
  <si>
    <t>84.3108108108</t>
  </si>
  <si>
    <t>125.263934426</t>
  </si>
  <si>
    <t>93.4810810811</t>
  </si>
  <si>
    <t>92.0564102564</t>
  </si>
  <si>
    <t>84.2829268293</t>
  </si>
  <si>
    <t>80.1945945946</t>
  </si>
  <si>
    <t>77.6038461538</t>
  </si>
  <si>
    <t>74.4793103448</t>
  </si>
  <si>
    <t>72.9037037037</t>
  </si>
  <si>
    <t>73.94375</t>
  </si>
  <si>
    <t>72.2375</t>
  </si>
  <si>
    <t>73.6</t>
  </si>
  <si>
    <t>67.98</t>
  </si>
  <si>
    <t>66.1315789474</t>
  </si>
  <si>
    <t>63.865</t>
  </si>
  <si>
    <t>63.14</t>
  </si>
  <si>
    <t>63.1095238095</t>
  </si>
  <si>
    <t>59.6631578947</t>
  </si>
  <si>
    <t>59.4904761905</t>
  </si>
  <si>
    <t>58.9352941176</t>
  </si>
  <si>
    <t>62.6647058824</t>
  </si>
  <si>
    <t>61.2434782609</t>
  </si>
  <si>
    <t>60.8166666667</t>
  </si>
  <si>
    <t>61.13</t>
  </si>
  <si>
    <t>60.9222222222</t>
  </si>
  <si>
    <t>59.6863636364</t>
  </si>
  <si>
    <t>67.0375</t>
  </si>
  <si>
    <t>61.14375</t>
  </si>
  <si>
    <t>59.75</t>
  </si>
  <si>
    <t>60.1681818182</t>
  </si>
  <si>
    <t>57.5875</t>
  </si>
  <si>
    <t>57.2</t>
  </si>
  <si>
    <t>69.3027777778</t>
  </si>
  <si>
    <t>187.276623377</t>
  </si>
  <si>
    <t>89.6266666667</t>
  </si>
  <si>
    <t>72.275</t>
  </si>
  <si>
    <t>78.3956521739</t>
  </si>
  <si>
    <t>101.896</t>
  </si>
  <si>
    <t>78.4705882353</t>
  </si>
  <si>
    <t>77.4058823529</t>
  </si>
  <si>
    <t>106.997959184</t>
  </si>
  <si>
    <t>154.388135593</t>
  </si>
  <si>
    <t>90.6363636364</t>
  </si>
  <si>
    <t>81.1037037037</t>
  </si>
  <si>
    <t>78.2264705882</t>
  </si>
  <si>
    <t>74.7857142857</t>
  </si>
  <si>
    <t>70.425</t>
  </si>
  <si>
    <t>80.6288888889</t>
  </si>
  <si>
    <t>75.8925925926</t>
  </si>
  <si>
    <t>75.9607142857</t>
  </si>
  <si>
    <t>153.555555556</t>
  </si>
  <si>
    <t>96.3258064516</t>
  </si>
  <si>
    <t>249.019318182</t>
  </si>
  <si>
    <t>157.453571429</t>
  </si>
  <si>
    <t>115.133333333</t>
  </si>
  <si>
    <t>105.052941176</t>
  </si>
  <si>
    <t>96.3</t>
  </si>
  <si>
    <t>91.5642857143</t>
  </si>
  <si>
    <t>89.5941176471</t>
  </si>
  <si>
    <t>85.8</t>
  </si>
  <si>
    <t>81.62</t>
  </si>
  <si>
    <t>78.55</t>
  </si>
  <si>
    <t>76.675</t>
  </si>
  <si>
    <t>75.20625</t>
  </si>
  <si>
    <t>73.5333333333</t>
  </si>
  <si>
    <t>72.81</t>
  </si>
  <si>
    <t>69.8</t>
  </si>
  <si>
    <t>69.25</t>
  </si>
  <si>
    <t>67.4</t>
  </si>
  <si>
    <t>67.7333333333</t>
  </si>
  <si>
    <t>66.8555555556</t>
  </si>
  <si>
    <t>69.1708333333</t>
  </si>
  <si>
    <t>243.652427184</t>
  </si>
  <si>
    <t>146.796226415</t>
  </si>
  <si>
    <t>106.1</t>
  </si>
  <si>
    <t>120.184745763</t>
  </si>
  <si>
    <t>102.171428571</t>
  </si>
  <si>
    <t>97.7277777778</t>
  </si>
  <si>
    <t>93.34</t>
  </si>
  <si>
    <t>92.8380952381</t>
  </si>
  <si>
    <t>92.2363636364</t>
  </si>
  <si>
    <t>86.4933333333</t>
  </si>
  <si>
    <t>97.6</t>
  </si>
  <si>
    <t>85.6071428571</t>
  </si>
  <si>
    <t>82.8133333333</t>
  </si>
  <si>
    <t>81.1411764706</t>
  </si>
  <si>
    <t>78.80625</t>
  </si>
  <si>
    <t>80.175</t>
  </si>
  <si>
    <t>79.4272727273</t>
  </si>
  <si>
    <t>230.906741573</t>
  </si>
  <si>
    <t>137.784375</t>
  </si>
  <si>
    <t>99.9714285714</t>
  </si>
  <si>
    <t>90.9538461538</t>
  </si>
  <si>
    <t>111.113793103</t>
  </si>
  <si>
    <t>107.09375</t>
  </si>
  <si>
    <t>114.040425532</t>
  </si>
  <si>
    <t>100.445833333</t>
  </si>
  <si>
    <t>94.9888888889</t>
  </si>
  <si>
    <t>115.130612245</t>
  </si>
  <si>
    <t>101.9875</t>
  </si>
  <si>
    <t>97.8705882353</t>
  </si>
  <si>
    <t>92.1238095238</t>
  </si>
  <si>
    <t>87.8153846154</t>
  </si>
  <si>
    <t>139.0890625</t>
  </si>
  <si>
    <t>102.9225</t>
  </si>
  <si>
    <t>105.355813953</t>
  </si>
  <si>
    <t>98.7288888889</t>
  </si>
  <si>
    <t>117.392592593</t>
  </si>
  <si>
    <t>104.597619048</t>
  </si>
  <si>
    <t>108.648888889</t>
  </si>
  <si>
    <t>107.554545455</t>
  </si>
  <si>
    <t>100.501923077</t>
  </si>
  <si>
    <t>119.489090909</t>
  </si>
  <si>
    <t>105.46122449</t>
  </si>
  <si>
    <t>96.772972973</t>
  </si>
  <si>
    <t>92.46</t>
  </si>
  <si>
    <t>90.4918918919</t>
  </si>
  <si>
    <t>90.7575</t>
  </si>
  <si>
    <t>86.4171428571</t>
  </si>
  <si>
    <t>221.882926829</t>
  </si>
  <si>
    <t>104.48</t>
  </si>
  <si>
    <t>95.3854166667</t>
  </si>
  <si>
    <t>88.0468085106</t>
  </si>
  <si>
    <t>103.735</t>
  </si>
  <si>
    <t>92.2727272727</t>
  </si>
  <si>
    <t>90.4111111111</t>
  </si>
  <si>
    <t>94.2152173913</t>
  </si>
  <si>
    <t>84.6026315789</t>
  </si>
  <si>
    <t>84.3653061224</t>
  </si>
  <si>
    <t>84.375</t>
  </si>
  <si>
    <t>82.5416666667</t>
  </si>
  <si>
    <t>82.9514285714</t>
  </si>
  <si>
    <t>82.6216216216</t>
  </si>
  <si>
    <t>78.5722222222</t>
  </si>
  <si>
    <t>80.0285714286</t>
  </si>
  <si>
    <t>74.9090909091</t>
  </si>
  <si>
    <t>74.0028571429</t>
  </si>
  <si>
    <t>86.7466666667</t>
  </si>
  <si>
    <t>121.193258427</t>
  </si>
  <si>
    <t>201.434027778</t>
  </si>
  <si>
    <t>164.351886792</t>
  </si>
  <si>
    <t>115.108653846</t>
  </si>
  <si>
    <t>99.7626373626</t>
  </si>
  <si>
    <t>98.516091954</t>
  </si>
  <si>
    <t>121.246610169</t>
  </si>
  <si>
    <t>102.906306306</t>
  </si>
  <si>
    <t>257.396478873</t>
  </si>
  <si>
    <t>132.054545455</t>
  </si>
  <si>
    <t>113.945744681</t>
  </si>
  <si>
    <t>107.220192308</t>
  </si>
  <si>
    <t>99.7607843137</t>
  </si>
  <si>
    <t>95.6207207207</t>
  </si>
  <si>
    <t>134.479047619</t>
  </si>
  <si>
    <t>117.909708738</t>
  </si>
  <si>
    <t>245.729585799</t>
  </si>
  <si>
    <t>159.961538462</t>
  </si>
  <si>
    <t>135.744117647</t>
  </si>
  <si>
    <t>134.029357798</t>
  </si>
  <si>
    <t>128.428409091</t>
  </si>
  <si>
    <t>117.279</t>
  </si>
  <si>
    <t>106.615841584</t>
  </si>
  <si>
    <t>101.622</t>
  </si>
  <si>
    <t>102.030392157</t>
  </si>
  <si>
    <t>93.7505263158</t>
  </si>
  <si>
    <t>89.1021052632</t>
  </si>
  <si>
    <t>87.9131313131</t>
  </si>
  <si>
    <t>85.5112244898</t>
  </si>
  <si>
    <t>83.368</t>
  </si>
  <si>
    <t>81.804109589</t>
  </si>
  <si>
    <t>79.1525641026</t>
  </si>
  <si>
    <t>81.0269230769</t>
  </si>
  <si>
    <t>77.3902777778</t>
  </si>
  <si>
    <t>88.1747252747</t>
  </si>
  <si>
    <t>130.750598802</t>
  </si>
  <si>
    <t>113.1884273</t>
  </si>
  <si>
    <t>90.4607142857</t>
  </si>
  <si>
    <t>83.4917602996</t>
  </si>
  <si>
    <t>79.3347169811</t>
  </si>
  <si>
    <t>87.6588447653</t>
  </si>
  <si>
    <t>85.3567741935</t>
  </si>
  <si>
    <t>84.3697761194</t>
  </si>
  <si>
    <t>81.6047101449</t>
  </si>
  <si>
    <t>84.4476666667</t>
  </si>
  <si>
    <t>80.7671232877</t>
  </si>
  <si>
    <t>78.0625396825</t>
  </si>
  <si>
    <t>258.897746479</t>
  </si>
  <si>
    <t>434.974074074</t>
  </si>
  <si>
    <t>195.597991968</t>
  </si>
  <si>
    <t>166.726966292</t>
  </si>
  <si>
    <t>138.037563452</t>
  </si>
  <si>
    <t>124.214321608</t>
  </si>
  <si>
    <t>119.652699229</t>
  </si>
  <si>
    <t>119.893059126</t>
  </si>
  <si>
    <t>107.481933842</t>
  </si>
  <si>
    <t>103.202</t>
  </si>
  <si>
    <t>140.787664042</t>
  </si>
  <si>
    <t>134.995372751</t>
  </si>
  <si>
    <t>177.138931298</t>
  </si>
  <si>
    <t>128.33887468</t>
  </si>
  <si>
    <t>119.866410256</t>
  </si>
  <si>
    <t>112.798190045</t>
  </si>
  <si>
    <t>133.562809917</t>
  </si>
  <si>
    <t>109.294067797</t>
  </si>
  <si>
    <t>103.505882353</t>
  </si>
  <si>
    <t>108.994690265</t>
  </si>
  <si>
    <t>101.326415094</t>
  </si>
  <si>
    <t>113.414049587</t>
  </si>
  <si>
    <t>98.4935185185</t>
  </si>
  <si>
    <t>94.1253968254</t>
  </si>
  <si>
    <t>91.4543859649</t>
  </si>
  <si>
    <t>89.6446280992</t>
  </si>
  <si>
    <t>90.96</t>
  </si>
  <si>
    <t>94.6292307692</t>
  </si>
  <si>
    <t>202.951351351</t>
  </si>
  <si>
    <t>236.806382979</t>
  </si>
  <si>
    <t>173.176190476</t>
  </si>
  <si>
    <t>164.367256637</t>
  </si>
  <si>
    <t>125.026495726</t>
  </si>
  <si>
    <t>112.353846154</t>
  </si>
  <si>
    <t>105.316993464</t>
  </si>
  <si>
    <t>105.762585034</t>
  </si>
  <si>
    <t>111.208333333</t>
  </si>
  <si>
    <t>103.016901408</t>
  </si>
  <si>
    <t>102.741059603</t>
  </si>
  <si>
    <t>160.733333333</t>
  </si>
  <si>
    <t>189.993069307</t>
  </si>
  <si>
    <t>123.548351648</t>
  </si>
  <si>
    <t>108.920652174</t>
  </si>
  <si>
    <t>104.587096774</t>
  </si>
  <si>
    <t>98.5074766355</t>
  </si>
  <si>
    <t>100.480373832</t>
  </si>
  <si>
    <t>96.911</t>
  </si>
  <si>
    <t>125.938842975</t>
  </si>
  <si>
    <t>252.410126582</t>
  </si>
  <si>
    <t>147.015172414</t>
  </si>
  <si>
    <t>126.989256198</t>
  </si>
  <si>
    <t>122.767346939</t>
  </si>
  <si>
    <t>111.653398058</t>
  </si>
  <si>
    <t>113.867307692</t>
  </si>
  <si>
    <t>108.987155963</t>
  </si>
  <si>
    <t>106.383333333</t>
  </si>
  <si>
    <t>103.521014493</t>
  </si>
  <si>
    <t>99.957037037</t>
  </si>
  <si>
    <t>96.6567375887</t>
  </si>
  <si>
    <t>98.2561983471</t>
  </si>
  <si>
    <t>93.2984615385</t>
  </si>
  <si>
    <t>91.7030534351</t>
  </si>
  <si>
    <t>89.9323741007</t>
  </si>
  <si>
    <t>87.3248120301</t>
  </si>
  <si>
    <t>85.3702479339</t>
  </si>
  <si>
    <t>84.3666666667</t>
  </si>
  <si>
    <t>82.35</t>
  </si>
  <si>
    <t>80.9302631579</t>
  </si>
  <si>
    <t>80.1621212121</t>
  </si>
  <si>
    <t>79.2554054054</t>
  </si>
  <si>
    <t>79.0447761194</t>
  </si>
  <si>
    <t>80.9625</t>
  </si>
  <si>
    <t>84.3222222222</t>
  </si>
  <si>
    <t>82.0150684932</t>
  </si>
  <si>
    <t>278.908870968</t>
  </si>
  <si>
    <t>169.265957447</t>
  </si>
  <si>
    <t>118.33</t>
  </si>
  <si>
    <t>107.180487805</t>
  </si>
  <si>
    <t>214.748148148</t>
  </si>
  <si>
    <t>127.318487395</t>
  </si>
  <si>
    <t>129.459859155</t>
  </si>
  <si>
    <t>175.731147541</t>
  </si>
  <si>
    <t>130.63220339</t>
  </si>
  <si>
    <t>113.784444444</t>
  </si>
  <si>
    <t>105.461940299</t>
  </si>
  <si>
    <t>99.7228070175</t>
  </si>
  <si>
    <t>96.6471428571</t>
  </si>
  <si>
    <t>93.0849206349</t>
  </si>
  <si>
    <t>98.4779527559</t>
  </si>
  <si>
    <t>95.8611111111</t>
  </si>
  <si>
    <t>90.3985507246</t>
  </si>
  <si>
    <t>93.2740740741</t>
  </si>
  <si>
    <t>100.867741935</t>
  </si>
  <si>
    <t>91.3833333333</t>
  </si>
  <si>
    <t>91.1596774194</t>
  </si>
  <si>
    <t>101.716535433</t>
  </si>
  <si>
    <t>98.481300813</t>
  </si>
  <si>
    <t>101.37080292</t>
  </si>
  <si>
    <t>126.072027972</t>
  </si>
  <si>
    <t>193.52826087</t>
  </si>
  <si>
    <t>141.801612903</t>
  </si>
  <si>
    <t>111.736734694</t>
  </si>
  <si>
    <t>101.7</t>
  </si>
  <si>
    <t>222.727906977</t>
  </si>
  <si>
    <t>LAMR(Htemps)</t>
  </si>
  <si>
    <t>STJL(Pr)</t>
  </si>
  <si>
    <t>2.0</t>
  </si>
  <si>
    <t>6.5</t>
  </si>
  <si>
    <t>4.0</t>
  </si>
  <si>
    <t>0.0</t>
  </si>
  <si>
    <t>5.0</t>
  </si>
  <si>
    <t>0.5</t>
  </si>
  <si>
    <t>3.5</t>
  </si>
  <si>
    <t>1.0</t>
  </si>
  <si>
    <t>2.5</t>
  </si>
  <si>
    <t>3.0</t>
  </si>
  <si>
    <t>8.0</t>
  </si>
  <si>
    <t>1.5</t>
  </si>
  <si>
    <t>4.5</t>
  </si>
  <si>
    <t>5.5</t>
  </si>
  <si>
    <t>6.0</t>
  </si>
  <si>
    <t>8.5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</si>
  <si>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</si>
  <si>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</si>
  <si>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</si>
  <si>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</si>
  <si>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</si>
  <si>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</si>
  <si>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</si>
  <si>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</si>
  <si>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</si>
  <si>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</si>
  <si>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</si>
  <si>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</si>
  <si>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</si>
  <si>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</si>
  <si>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</si>
  <si>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</si>
  <si>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13.5</t>
  </si>
  <si>
    <t>11.0</t>
  </si>
  <si>
    <t>20.5</t>
  </si>
  <si>
    <t>9.5</t>
  </si>
  <si>
    <t>15.5</t>
  </si>
  <si>
    <t>9.0</t>
  </si>
  <si>
    <t>24.0</t>
  </si>
  <si>
    <t>23.0</t>
  </si>
  <si>
    <t>27.5</t>
  </si>
  <si>
    <t>12.5</t>
  </si>
  <si>
    <t>30.5</t>
  </si>
  <si>
    <t>34.5</t>
  </si>
  <si>
    <t>33.5</t>
  </si>
  <si>
    <t>41.0</t>
  </si>
  <si>
    <t>24.5</t>
  </si>
  <si>
    <t>11.5</t>
  </si>
  <si>
    <t>17.5</t>
  </si>
  <si>
    <t>17.0</t>
  </si>
  <si>
    <t>46.0</t>
  </si>
  <si>
    <t>18.0</t>
  </si>
  <si>
    <t>21.0</t>
  </si>
  <si>
    <t>8.6</t>
  </si>
  <si>
    <t>32.6</t>
  </si>
  <si>
    <t>6.4</t>
  </si>
  <si>
    <t>10.5</t>
  </si>
  <si>
    <t>4.2</t>
  </si>
  <si>
    <t>5.8</t>
  </si>
  <si>
    <t>3.8</t>
  </si>
  <si>
    <t>2.2</t>
  </si>
  <si>
    <t>0.6</t>
  </si>
  <si>
    <t>2.4</t>
  </si>
  <si>
    <t>6.6</t>
  </si>
  <si>
    <t>0.8</t>
  </si>
  <si>
    <t>2.8</t>
  </si>
  <si>
    <t>14.5</t>
  </si>
  <si>
    <t>38.0</t>
  </si>
  <si>
    <t>27.0</t>
  </si>
  <si>
    <t>3.2</t>
  </si>
  <si>
    <t>14.8</t>
  </si>
  <si>
    <t>25.0</t>
  </si>
  <si>
    <t>3.4</t>
  </si>
  <si>
    <t>1.6</t>
  </si>
  <si>
    <t>2.6</t>
  </si>
  <si>
    <t>13.4</t>
  </si>
  <si>
    <t>5.2</t>
  </si>
  <si>
    <t>1.2</t>
  </si>
  <si>
    <t>16.6</t>
  </si>
  <si>
    <t>0.2</t>
  </si>
  <si>
    <t>12.6</t>
  </si>
  <si>
    <t>38.4</t>
  </si>
  <si>
    <t>3.6</t>
  </si>
  <si>
    <t>31.6</t>
  </si>
  <si>
    <t>9.8</t>
  </si>
  <si>
    <t>5.6</t>
  </si>
  <si>
    <t>8.8</t>
  </si>
  <si>
    <t>7.4</t>
  </si>
  <si>
    <t>4.4</t>
  </si>
  <si>
    <t>0.4</t>
  </si>
  <si>
    <t>8.2</t>
  </si>
  <si>
    <t>16.0</t>
  </si>
  <si>
    <t>8.4</t>
  </si>
  <si>
    <t>1.4</t>
  </si>
  <si>
    <t>33.0</t>
  </si>
  <si>
    <t>9.6</t>
  </si>
  <si>
    <t>1.8</t>
  </si>
  <si>
    <t>7.2</t>
  </si>
  <si>
    <t>55.6</t>
  </si>
  <si>
    <t>13.2</t>
  </si>
  <si>
    <t>16.2</t>
  </si>
  <si>
    <t>18.2</t>
  </si>
  <si>
    <t>12.8</t>
  </si>
  <si>
    <t>4.6</t>
  </si>
  <si>
    <t>10.2</t>
  </si>
  <si>
    <t>14.4</t>
  </si>
  <si>
    <t>48.0</t>
  </si>
  <si>
    <t>23.8</t>
  </si>
  <si>
    <t>49.0</t>
  </si>
  <si>
    <t>36.2</t>
  </si>
  <si>
    <t>43.0</t>
  </si>
  <si>
    <t>7.8</t>
  </si>
  <si>
    <t>32.0</t>
  </si>
  <si>
    <t>4.8</t>
  </si>
  <si>
    <t>6.2</t>
  </si>
  <si>
    <t>35.0</t>
  </si>
  <si>
    <t>45.2</t>
  </si>
  <si>
    <t>23.2</t>
  </si>
  <si>
    <t>10.6</t>
  </si>
  <si>
    <t>14.6</t>
  </si>
  <si>
    <t>5.4</t>
  </si>
  <si>
    <t>9.2</t>
  </si>
  <si>
    <t>18.4</t>
  </si>
  <si>
    <t>6.8</t>
  </si>
  <si>
    <t>25.4</t>
  </si>
  <si>
    <t>19.8</t>
  </si>
  <si>
    <t>49.4</t>
  </si>
  <si>
    <t>15.2</t>
  </si>
  <si>
    <t>74.0</t>
  </si>
  <si>
    <t>35.6</t>
  </si>
  <si>
    <t>23.4</t>
  </si>
  <si>
    <t>20.8</t>
  </si>
  <si>
    <t>7.6</t>
  </si>
  <si>
    <t>11.6</t>
  </si>
  <si>
    <t>37.0</t>
  </si>
  <si>
    <t>12.2</t>
  </si>
  <si>
    <t>12.4</t>
  </si>
  <si>
    <t>51.0</t>
  </si>
  <si>
    <t>66.0</t>
  </si>
  <si>
    <t>10.4</t>
  </si>
  <si>
    <t>10.8</t>
  </si>
  <si>
    <t>16.8</t>
  </si>
  <si>
    <t>38.6</t>
  </si>
  <si>
    <t>13.6</t>
  </si>
  <si>
    <t>56.4</t>
  </si>
  <si>
    <t>11.2</t>
  </si>
  <si>
    <t>17.2</t>
  </si>
  <si>
    <t>18.6</t>
  </si>
  <si>
    <t>21.6</t>
  </si>
  <si>
    <t>22.4</t>
  </si>
  <si>
    <t>20.2</t>
  </si>
  <si>
    <t>47.6</t>
  </si>
  <si>
    <t>28.8</t>
  </si>
  <si>
    <t>26.4</t>
  </si>
  <si>
    <t>50.8</t>
  </si>
  <si>
    <t>103.0</t>
  </si>
  <si>
    <t>64.0</t>
  </si>
  <si>
    <t>47.2</t>
  </si>
  <si>
    <t>24.8</t>
  </si>
  <si>
    <t>21.4</t>
  </si>
  <si>
    <t>11.8</t>
  </si>
  <si>
    <t>48.4</t>
  </si>
  <si>
    <t>15.8</t>
  </si>
  <si>
    <t>31.2</t>
  </si>
  <si>
    <t>9.4</t>
  </si>
  <si>
    <t>20.6</t>
  </si>
  <si>
    <t>36.0</t>
  </si>
  <si>
    <t>14.2</t>
  </si>
  <si>
    <t>17.8</t>
  </si>
  <si>
    <t>42.0</t>
  </si>
  <si>
    <t>15.4</t>
  </si>
  <si>
    <t>80.2</t>
  </si>
  <si>
    <t>34.4</t>
  </si>
  <si>
    <t>23.6</t>
  </si>
  <si>
    <t>18.8</t>
  </si>
  <si>
    <t>38.2</t>
  </si>
  <si>
    <t>71.4</t>
  </si>
  <si>
    <t>19.6</t>
  </si>
  <si>
    <t>44.0</t>
  </si>
  <si>
    <t>96.6</t>
  </si>
  <si>
    <t>16.4</t>
  </si>
  <si>
    <t>89.4</t>
  </si>
  <si>
    <t>27.4</t>
  </si>
  <si>
    <t>52.0</t>
  </si>
  <si>
    <t>22.2</t>
  </si>
  <si>
    <t>72.8</t>
  </si>
  <si>
    <t>11.4</t>
  </si>
  <si>
    <t>29.4</t>
  </si>
  <si>
    <t>29.8</t>
  </si>
  <si>
    <t>72.6</t>
  </si>
  <si>
    <t>94.2</t>
  </si>
  <si>
    <t>20.4</t>
  </si>
  <si>
    <t>27.6</t>
  </si>
  <si>
    <t>21.8</t>
  </si>
  <si>
    <t>24.6</t>
  </si>
  <si>
    <t>44.4</t>
  </si>
  <si>
    <t>97.0</t>
  </si>
  <si>
    <t>37.6</t>
  </si>
  <si>
    <t>41.8</t>
  </si>
  <si>
    <t>60.0</t>
  </si>
  <si>
    <t>39.8</t>
  </si>
  <si>
    <t>48.6</t>
  </si>
  <si>
    <t>28.2</t>
  </si>
  <si>
    <t>26.0</t>
  </si>
  <si>
    <t>26.6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</si>
  <si>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</si>
  <si>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</si>
  <si>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</si>
  <si>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</si>
  <si>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</si>
  <si>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</si>
  <si>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</si>
  <si>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</si>
  <si>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</si>
  <si>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</si>
  <si>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14.9</t>
  </si>
  <si>
    <t>23.3</t>
  </si>
  <si>
    <t>18.5</t>
  </si>
  <si>
    <t>13.7</t>
  </si>
  <si>
    <t>10.1</t>
  </si>
  <si>
    <t>11.3</t>
  </si>
  <si>
    <t>33.7</t>
  </si>
  <si>
    <t>24.4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</si>
  <si>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</si>
  <si>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</si>
  <si>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</si>
  <si>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</si>
  <si>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</si>
  <si>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</si>
  <si>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</si>
  <si>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</si>
  <si>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</si>
  <si>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</si>
  <si>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</si>
  <si>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28.6</t>
  </si>
  <si>
    <t>14.3</t>
  </si>
  <si>
    <t>11.9</t>
  </si>
  <si>
    <t>18.1</t>
  </si>
  <si>
    <t>15.9</t>
  </si>
  <si>
    <t>34.6</t>
  </si>
  <si>
    <t>26.5</t>
  </si>
  <si>
    <t>109.7</t>
  </si>
  <si>
    <t>32.9</t>
  </si>
  <si>
    <t>22.1</t>
  </si>
  <si>
    <t>8.3</t>
  </si>
  <si>
    <t>13.1</t>
  </si>
  <si>
    <t>11.7</t>
  </si>
  <si>
    <t>26.7</t>
  </si>
  <si>
    <t>42.4</t>
  </si>
  <si>
    <t>24.3</t>
  </si>
  <si>
    <t>31.5</t>
  </si>
  <si>
    <t>25.2</t>
  </si>
  <si>
    <t>6.9</t>
  </si>
  <si>
    <t>21.2</t>
  </si>
  <si>
    <t>20.1</t>
  </si>
  <si>
    <t>31.8</t>
  </si>
  <si>
    <t>25.8</t>
  </si>
  <si>
    <t>42.2</t>
  </si>
  <si>
    <t>35.5</t>
  </si>
  <si>
    <t>12.3</t>
  </si>
  <si>
    <t>18.9</t>
  </si>
  <si>
    <t>19.7</t>
  </si>
  <si>
    <t>19.5</t>
  </si>
  <si>
    <t>160.0</t>
  </si>
  <si>
    <t>80.0</t>
  </si>
  <si>
    <t>55.0</t>
  </si>
  <si>
    <t>36.4</t>
  </si>
  <si>
    <t>32.4</t>
  </si>
  <si>
    <t>19.2</t>
  </si>
  <si>
    <t>31.1</t>
  </si>
  <si>
    <t>16.9</t>
  </si>
  <si>
    <t>22.7</t>
  </si>
  <si>
    <t>17.7</t>
  </si>
  <si>
    <t>24.9</t>
  </si>
  <si>
    <t>26.9</t>
  </si>
  <si>
    <t>21.9</t>
  </si>
  <si>
    <t>34.7</t>
  </si>
  <si>
    <t>33.6</t>
  </si>
  <si>
    <t>15.1</t>
  </si>
  <si>
    <t>13.8</t>
  </si>
  <si>
    <t>22.0</t>
  </si>
  <si>
    <t>9.1</t>
  </si>
  <si>
    <t>18.7</t>
  </si>
  <si>
    <t>40.9</t>
  </si>
  <si>
    <t>21.1</t>
  </si>
  <si>
    <t>84.3</t>
  </si>
  <si>
    <t>26.3</t>
  </si>
  <si>
    <t>12.7</t>
  </si>
  <si>
    <t>45.3</t>
  </si>
  <si>
    <t>57.4</t>
  </si>
  <si>
    <t>75.8</t>
  </si>
  <si>
    <t>25.1</t>
  </si>
  <si>
    <t>34.9</t>
  </si>
  <si>
    <t>54.1</t>
  </si>
  <si>
    <t>61.8</t>
  </si>
  <si>
    <t>30.1</t>
  </si>
  <si>
    <t>21.7</t>
  </si>
  <si>
    <t>37.3</t>
  </si>
  <si>
    <t>46.6</t>
  </si>
  <si>
    <t>19.1</t>
  </si>
  <si>
    <t>17.1</t>
  </si>
  <si>
    <t>95.7</t>
  </si>
  <si>
    <t>146.4</t>
  </si>
  <si>
    <t>35.2</t>
  </si>
  <si>
    <t>210.0</t>
  </si>
  <si>
    <t>95.0</t>
  </si>
  <si>
    <t>38.5</t>
  </si>
  <si>
    <t>16.7</t>
  </si>
  <si>
    <t>29.9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</si>
  <si>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</si>
  <si>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</si>
  <si>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</si>
  <si>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</si>
  <si>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</si>
  <si>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</si>
  <si>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</si>
  <si>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</si>
  <si>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</si>
  <si>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46.9</t>
  </si>
  <si>
    <t>15.7</t>
  </si>
  <si>
    <t>9.7</t>
  </si>
  <si>
    <t>5.7</t>
  </si>
  <si>
    <t>16.1</t>
  </si>
  <si>
    <t>23.7</t>
  </si>
  <si>
    <t>9.9</t>
  </si>
  <si>
    <t>37.2</t>
  </si>
  <si>
    <t>33.4</t>
  </si>
  <si>
    <t>37.7</t>
  </si>
  <si>
    <t>29.6</t>
  </si>
  <si>
    <t>54.2</t>
  </si>
  <si>
    <t>45.7</t>
  </si>
  <si>
    <t>46.1</t>
  </si>
  <si>
    <t>91.4</t>
  </si>
  <si>
    <t>7.7</t>
  </si>
  <si>
    <t>67.9</t>
  </si>
  <si>
    <t>45.4</t>
  </si>
  <si>
    <t>2.1</t>
  </si>
  <si>
    <t>20.9</t>
  </si>
  <si>
    <t>7.1</t>
  </si>
  <si>
    <t>12.9</t>
  </si>
  <si>
    <t>22.9</t>
  </si>
  <si>
    <t>66.6</t>
  </si>
  <si>
    <t>58.2</t>
  </si>
  <si>
    <t>64.5</t>
  </si>
  <si>
    <t>27.9</t>
  </si>
  <si>
    <t>25.6</t>
  </si>
  <si>
    <t>7.9</t>
  </si>
  <si>
    <t>6.7</t>
  </si>
  <si>
    <t>10.9</t>
  </si>
  <si>
    <t>55.4</t>
  </si>
  <si>
    <t>73.3</t>
  </si>
  <si>
    <t>34.1</t>
  </si>
  <si>
    <t>53.1</t>
  </si>
  <si>
    <t>35.3</t>
  </si>
  <si>
    <t>83.4</t>
  </si>
  <si>
    <t>6.3</t>
  </si>
  <si>
    <t>51.2</t>
  </si>
  <si>
    <t>10.3</t>
  </si>
  <si>
    <t>4.1</t>
  </si>
  <si>
    <t>17.4</t>
  </si>
  <si>
    <t>36.1</t>
  </si>
  <si>
    <t>27.3</t>
  </si>
  <si>
    <t>29.5</t>
  </si>
  <si>
    <t>80.6</t>
  </si>
  <si>
    <t>26.8</t>
  </si>
  <si>
    <t>28.4</t>
  </si>
  <si>
    <t>148.5</t>
  </si>
  <si>
    <t>30.4</t>
  </si>
  <si>
    <t>13.9</t>
  </si>
  <si>
    <t>84.2</t>
  </si>
  <si>
    <t>55.5</t>
  </si>
  <si>
    <t>17.9</t>
  </si>
  <si>
    <t>31.9</t>
  </si>
  <si>
    <t>27.2</t>
  </si>
  <si>
    <t>86.0</t>
  </si>
  <si>
    <t>40.5</t>
  </si>
  <si>
    <t>60.9</t>
  </si>
  <si>
    <t>114.0</t>
  </si>
  <si>
    <t>22.8</t>
  </si>
  <si>
    <t>66.2</t>
  </si>
  <si>
    <t>11.1</t>
  </si>
  <si>
    <t>19.4</t>
  </si>
  <si>
    <t>8.1</t>
  </si>
  <si>
    <t>25.3</t>
  </si>
  <si>
    <t>26.1</t>
  </si>
  <si>
    <t>26.2</t>
  </si>
  <si>
    <t>142.9</t>
  </si>
  <si>
    <t>34.0</t>
  </si>
  <si>
    <t>16.5</t>
  </si>
  <si>
    <t>36.3</t>
  </si>
  <si>
    <t>5.1</t>
  </si>
  <si>
    <t>39.5</t>
  </si>
  <si>
    <t>30.2</t>
  </si>
  <si>
    <t>121.0</t>
  </si>
  <si>
    <t>36.9</t>
  </si>
  <si>
    <t>5.3</t>
  </si>
  <si>
    <t>42.5</t>
  </si>
  <si>
    <t>59.3</t>
  </si>
  <si>
    <t>36.8</t>
  </si>
  <si>
    <t>42.6</t>
  </si>
  <si>
    <t>59.8</t>
  </si>
  <si>
    <t>42.8</t>
  </si>
  <si>
    <t>19.3</t>
  </si>
  <si>
    <t>22.6</t>
  </si>
  <si>
    <t>71.5</t>
  </si>
  <si>
    <t>65.4</t>
  </si>
  <si>
    <t>50.3</t>
  </si>
  <si>
    <t>51.3</t>
  </si>
  <si>
    <t>56.8</t>
  </si>
  <si>
    <t>68.1</t>
  </si>
  <si>
    <t>35.7</t>
  </si>
  <si>
    <t>20.7</t>
  </si>
  <si>
    <t>28.1</t>
  </si>
  <si>
    <t>100.7</t>
  </si>
  <si>
    <t>3.1</t>
  </si>
  <si>
    <t>3.3</t>
  </si>
  <si>
    <t>33.9</t>
  </si>
  <si>
    <t>23.9</t>
  </si>
  <si>
    <t>52.5</t>
  </si>
  <si>
    <t>54.7</t>
  </si>
  <si>
    <t>113.9</t>
  </si>
  <si>
    <t>52.2</t>
  </si>
  <si>
    <t>50.0</t>
  </si>
  <si>
    <t>43.5</t>
  </si>
  <si>
    <t>24.2</t>
  </si>
  <si>
    <t>4.3</t>
  </si>
  <si>
    <t>16.3</t>
  </si>
  <si>
    <t>31.3</t>
  </si>
  <si>
    <t>31.0</t>
  </si>
  <si>
    <t>29.2</t>
  </si>
  <si>
    <t>27.8</t>
  </si>
  <si>
    <t>57.7</t>
  </si>
  <si>
    <t>5.9</t>
  </si>
  <si>
    <t>90.7</t>
  </si>
  <si>
    <t>63.8</t>
  </si>
  <si>
    <t>44.2</t>
  </si>
  <si>
    <t>30.3</t>
  </si>
  <si>
    <t>23.1</t>
  </si>
  <si>
    <t>51.1</t>
  </si>
  <si>
    <t>2.7</t>
  </si>
  <si>
    <t>113.7</t>
  </si>
  <si>
    <t>24.1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</si>
  <si>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</si>
  <si>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</si>
  <si>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</si>
  <si>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</si>
  <si>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</si>
  <si>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</si>
  <si>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</si>
  <si>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</si>
  <si>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</si>
  <si>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</si>
  <si>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</si>
  <si>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</si>
  <si>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</si>
  <si>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</si>
  <si>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14.7</t>
  </si>
  <si>
    <t>45.1</t>
  </si>
  <si>
    <t>35.8</t>
  </si>
  <si>
    <t>25.5</t>
  </si>
  <si>
    <t>142.1</t>
  </si>
  <si>
    <t>32.7</t>
  </si>
  <si>
    <t>37.8</t>
  </si>
  <si>
    <t>45.5</t>
  </si>
  <si>
    <t>17.3</t>
  </si>
  <si>
    <t>62.1</t>
  </si>
  <si>
    <t>29.3</t>
  </si>
  <si>
    <t>39.4</t>
  </si>
  <si>
    <t>50.9</t>
  </si>
  <si>
    <t>54.3</t>
  </si>
  <si>
    <t>55.1</t>
  </si>
  <si>
    <t>24.7</t>
  </si>
  <si>
    <t>33.8</t>
  </si>
  <si>
    <t>99.9</t>
  </si>
  <si>
    <t>39.6</t>
  </si>
  <si>
    <t>32.1</t>
  </si>
  <si>
    <t>68.8</t>
  </si>
  <si>
    <t>68.7</t>
  </si>
  <si>
    <t>44.9</t>
  </si>
  <si>
    <t>sigma-Pr</t>
  </si>
  <si>
    <t>sigma-Htemps</t>
  </si>
  <si>
    <t>corrélation</t>
  </si>
  <si>
    <t>LAMR(Htemps)_rec</t>
  </si>
  <si>
    <t>Extreme Hydro</t>
  </si>
  <si>
    <t>Jour</t>
  </si>
  <si>
    <t>P99_Htemps</t>
  </si>
  <si>
    <t>"18-avril-2017"</t>
  </si>
  <si>
    <t>"28-mai-2017"</t>
  </si>
  <si>
    <t>"14-juin-2017"</t>
  </si>
  <si>
    <t>**"18-septembre-2017"</t>
  </si>
  <si>
    <t>"16-octobre-2017"</t>
  </si>
  <si>
    <t>"04-novembre-2017"</t>
  </si>
  <si>
    <t>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</si>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</sst>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LAMR(Htemps)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LAMR(Htemps)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4112642169729"/>
                  <c:y val="-0.06658391659375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'final_2001-2017'!$O$2:$O$9</c:f>
              <c:numCache>
                <c:formatCode>General</c:formatCode>
                <c:ptCount val="8"/>
                <c:pt idx="0">
                  <c:v>69.3027777778</c:v>
                </c:pt>
                <c:pt idx="1">
                  <c:v>243.652427184</c:v>
                </c:pt>
                <c:pt idx="2">
                  <c:v>230.906741573</c:v>
                </c:pt>
                <c:pt idx="3">
                  <c:v>258.897746479</c:v>
                </c:pt>
                <c:pt idx="4">
                  <c:v>202.951351351</c:v>
                </c:pt>
                <c:pt idx="5">
                  <c:v>125.938842975</c:v>
                </c:pt>
                <c:pt idx="6">
                  <c:v>278.908870968</c:v>
                </c:pt>
                <c:pt idx="7">
                  <c:v>222.727906977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0493616"/>
        <c:axId val="-2031701616"/>
      </c:scatterChart>
      <c:valAx>
        <c:axId val="-84049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1701616"/>
        <c:crosses val="autoZero"/>
        <c:crossBetween val="midCat"/>
      </c:valAx>
      <c:valAx>
        <c:axId val="-203170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049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LAMR(Htemps)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'final_2001-2017'!$O$1:$O$9</c:f>
              <c:numCache>
                <c:formatCode>General</c:formatCode>
                <c:ptCount val="9"/>
                <c:pt idx="0">
                  <c:v>0.0</c:v>
                </c:pt>
                <c:pt idx="1">
                  <c:v>69.3027777778</c:v>
                </c:pt>
                <c:pt idx="2">
                  <c:v>243.652427184</c:v>
                </c:pt>
                <c:pt idx="3">
                  <c:v>230.906741573</c:v>
                </c:pt>
                <c:pt idx="4">
                  <c:v>258.897746479</c:v>
                </c:pt>
                <c:pt idx="5">
                  <c:v>202.951351351</c:v>
                </c:pt>
                <c:pt idx="6">
                  <c:v>125.938842975</c:v>
                </c:pt>
                <c:pt idx="7">
                  <c:v>278.908870968</c:v>
                </c:pt>
                <c:pt idx="8">
                  <c:v>222.727906977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xVal>
          <c:yVal>
            <c:numRef>
              <c:f>'final_2001-2017'!$Q$2:$Q$9</c:f>
              <c:numCache>
                <c:formatCode>General</c:formatCode>
                <c:ptCount val="8"/>
                <c:pt idx="0">
                  <c:v>200.45418</c:v>
                </c:pt>
                <c:pt idx="1">
                  <c:v>183.52452</c:v>
                </c:pt>
                <c:pt idx="2">
                  <c:v>201.72204</c:v>
                </c:pt>
                <c:pt idx="3">
                  <c:v>228.64542</c:v>
                </c:pt>
                <c:pt idx="4">
                  <c:v>209.03088</c:v>
                </c:pt>
                <c:pt idx="5">
                  <c:v>205.37646</c:v>
                </c:pt>
                <c:pt idx="6">
                  <c:v>216.93636</c:v>
                </c:pt>
                <c:pt idx="7">
                  <c:v>187.62642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885392"/>
        <c:axId val="-628359184"/>
      </c:scatterChart>
      <c:valAx>
        <c:axId val="147688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8359184"/>
        <c:crosses val="autoZero"/>
        <c:crossBetween val="midCat"/>
      </c:valAx>
      <c:valAx>
        <c:axId val="-62835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885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LAMR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'final_2001-2017'!$J$2:$J$9</c:f>
              <c:strCache>
                <c:ptCount val="8"/>
                <c:pt idx="0">
                  <c:v>"18-avril-2017"</c:v>
                </c:pt>
                <c:pt idx="1">
                  <c:v>"28-mai-2017"</c:v>
                </c:pt>
                <c:pt idx="2">
                  <c:v>"14-juin-2017"</c:v>
                </c:pt>
                <c:pt idx="3">
                  <c:v>**"18-septembre-2017"</c:v>
                </c:pt>
                <c:pt idx="4">
                  <c:v>"16-octobre-2017"</c:v>
                </c:pt>
                <c:pt idx="5">
                  <c:v>"04-novembre-2017"</c:v>
                </c:pt>
                <c:pt idx="6">
                  <c:v>"01-décembre-2017"</c:v>
                </c:pt>
                <c:pt idx="7">
                  <c:v>"31-décembre-2017"</c:v>
                </c:pt>
              </c:strCache>
            </c:strRef>
          </c:cat>
          <c:val>
            <c:numRef>
              <c:f>'final_2001-2017'!$N$2:$N$9</c:f>
              <c:numCache>
                <c:formatCode>General</c:formatCode>
                <c:ptCount val="8"/>
                <c:pt idx="0">
                  <c:v>62.1</c:v>
                </c:pt>
                <c:pt idx="1">
                  <c:v>39.4</c:v>
                </c:pt>
                <c:pt idx="2">
                  <c:v>63.8</c:v>
                </c:pt>
                <c:pt idx="3">
                  <c:v>99.9</c:v>
                </c:pt>
                <c:pt idx="4">
                  <c:v>73.6</c:v>
                </c:pt>
                <c:pt idx="5">
                  <c:v>68.7</c:v>
                </c:pt>
                <c:pt idx="6">
                  <c:v>84.2</c:v>
                </c:pt>
                <c:pt idx="7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08256848"/>
        <c:axId val="-845525440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'final_2001-2017'!$O$2:$O$9</c:f>
              <c:numCache>
                <c:formatCode>General</c:formatCode>
                <c:ptCount val="8"/>
                <c:pt idx="0">
                  <c:v>69.3027777778</c:v>
                </c:pt>
                <c:pt idx="1">
                  <c:v>243.652427184</c:v>
                </c:pt>
                <c:pt idx="2">
                  <c:v>230.906741573</c:v>
                </c:pt>
                <c:pt idx="3">
                  <c:v>258.897746479</c:v>
                </c:pt>
                <c:pt idx="4">
                  <c:v>202.951351351</c:v>
                </c:pt>
                <c:pt idx="5">
                  <c:v>125.938842975</c:v>
                </c:pt>
                <c:pt idx="6">
                  <c:v>278.908870968</c:v>
                </c:pt>
                <c:pt idx="7">
                  <c:v>222.727906977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'final_2001-2017'!$Q$2:$Q$9</c:f>
              <c:numCache>
                <c:formatCode>General</c:formatCode>
                <c:ptCount val="8"/>
                <c:pt idx="0">
                  <c:v>200.45418</c:v>
                </c:pt>
                <c:pt idx="1">
                  <c:v>183.52452</c:v>
                </c:pt>
                <c:pt idx="2">
                  <c:v>201.72204</c:v>
                </c:pt>
                <c:pt idx="3">
                  <c:v>228.64542</c:v>
                </c:pt>
                <c:pt idx="4">
                  <c:v>209.03088</c:v>
                </c:pt>
                <c:pt idx="5">
                  <c:v>205.37646</c:v>
                </c:pt>
                <c:pt idx="6">
                  <c:v>216.93636</c:v>
                </c:pt>
                <c:pt idx="7">
                  <c:v>187.62642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'final_2001-2017'!$I$2:$I$9</c:f>
              <c:numCache>
                <c:formatCode>General</c:formatCode>
                <c:ptCount val="8"/>
                <c:pt idx="0">
                  <c:v>254.2052134067601</c:v>
                </c:pt>
                <c:pt idx="1">
                  <c:v>254.2052134067601</c:v>
                </c:pt>
                <c:pt idx="2">
                  <c:v>254.2052134067601</c:v>
                </c:pt>
                <c:pt idx="3">
                  <c:v>254.2052134067601</c:v>
                </c:pt>
                <c:pt idx="4">
                  <c:v>254.2052134067601</c:v>
                </c:pt>
                <c:pt idx="5">
                  <c:v>254.2052134067601</c:v>
                </c:pt>
                <c:pt idx="6">
                  <c:v>254.2052134067601</c:v>
                </c:pt>
                <c:pt idx="7">
                  <c:v>254.2052134067601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'final_2001-2017'!$R$2:$R$9</c:f>
              <c:numCache>
                <c:formatCode>General</c:formatCode>
                <c:ptCount val="8"/>
                <c:pt idx="3">
                  <c:v>258.897746479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5666096"/>
        <c:axId val="-917041760"/>
      </c:lineChart>
      <c:catAx>
        <c:axId val="-40825684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5525440"/>
        <c:crosses val="autoZero"/>
        <c:auto val="1"/>
        <c:lblAlgn val="ctr"/>
        <c:lblOffset val="100"/>
        <c:noMultiLvlLbl val="0"/>
      </c:catAx>
      <c:valAx>
        <c:axId val="-845525440"/>
        <c:scaling>
          <c:orientation val="maxMin"/>
          <c:max val="2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08256848"/>
        <c:crosses val="autoZero"/>
        <c:crossBetween val="between"/>
      </c:valAx>
      <c:valAx>
        <c:axId val="-917041760"/>
        <c:scaling>
          <c:orientation val="minMax"/>
          <c:max val="4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5666096"/>
        <c:crosses val="max"/>
        <c:crossBetween val="between"/>
      </c:valAx>
      <c:catAx>
        <c:axId val="-84566609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91704176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330200</xdr:colOff>
      <xdr:row>2</xdr:row>
      <xdr:rowOff>146050</xdr:rowOff>
    </xdr:from>
    <xdr:to>
      <xdr:col>25</xdr:col>
      <xdr:colOff>774700</xdr:colOff>
      <xdr:row>16</xdr:row>
      <xdr:rowOff>44450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787400</xdr:colOff>
      <xdr:row>13</xdr:row>
      <xdr:rowOff>0</xdr:rowOff>
    </xdr:from>
    <xdr:to>
      <xdr:col>23</xdr:col>
      <xdr:colOff>393700</xdr:colOff>
      <xdr:row>29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25400</xdr:colOff>
      <xdr:row>2</xdr:row>
      <xdr:rowOff>12700</xdr:rowOff>
    </xdr:from>
    <xdr:to>
      <xdr:col>21</xdr:col>
      <xdr:colOff>127000</xdr:colOff>
      <xdr:row>29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L(Pr)_LAML(Htemp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186.91380000018026</v>
          </cell>
          <cell r="J2" t="str">
            <v>**"30-octobre-2010"</v>
          </cell>
          <cell r="N2">
            <v>148.5</v>
          </cell>
          <cell r="O2">
            <v>207.12253521100001</v>
          </cell>
          <cell r="Q2">
            <v>182.27209999999999</v>
          </cell>
          <cell r="R2">
            <v>207.12253521100001</v>
          </cell>
        </row>
        <row r="3">
          <cell r="I3">
            <v>186.91380000018026</v>
          </cell>
          <cell r="J3" t="str">
            <v>"17-novembre-2010"</v>
          </cell>
          <cell r="N3">
            <v>84.2</v>
          </cell>
          <cell r="O3">
            <v>134.26315789500001</v>
          </cell>
          <cell r="Q3">
            <v>121.66292000000001</v>
          </cell>
        </row>
        <row r="4">
          <cell r="I4">
            <v>186.91380000018026</v>
          </cell>
          <cell r="J4" t="str">
            <v>"24-décembre-2010"</v>
          </cell>
          <cell r="N4">
            <v>16.7</v>
          </cell>
          <cell r="O4">
            <v>139.246153846</v>
          </cell>
          <cell r="Q4">
            <v>58.037419999999997</v>
          </cell>
        </row>
        <row r="5">
          <cell r="I5">
            <v>186.91380000018026</v>
          </cell>
          <cell r="J5" t="str">
            <v>"27-avril-2011"</v>
          </cell>
          <cell r="N5">
            <v>60.9</v>
          </cell>
          <cell r="O5">
            <v>140.65</v>
          </cell>
          <cell r="Q5">
            <v>99.700339999999997</v>
          </cell>
        </row>
        <row r="6">
          <cell r="I6">
            <v>186.91380000018026</v>
          </cell>
          <cell r="J6" t="str">
            <v>**"28-avril-2011"</v>
          </cell>
          <cell r="N6">
            <v>114</v>
          </cell>
          <cell r="O6">
            <v>287.85411764700001</v>
          </cell>
          <cell r="Q6">
            <v>149.75239999999999</v>
          </cell>
          <cell r="R6">
            <v>287.85411764700001</v>
          </cell>
        </row>
        <row r="7">
          <cell r="I7">
            <v>186.91380000018026</v>
          </cell>
          <cell r="J7" t="str">
            <v>**"01-août-2011"</v>
          </cell>
          <cell r="N7">
            <v>142.9</v>
          </cell>
          <cell r="O7">
            <v>200.862745098</v>
          </cell>
          <cell r="Q7">
            <v>176.99354</v>
          </cell>
          <cell r="R7">
            <v>200.862745098</v>
          </cell>
        </row>
        <row r="8">
          <cell r="I8">
            <v>186.91380000018026</v>
          </cell>
          <cell r="J8" t="str">
            <v>"27-septembre-2011"</v>
          </cell>
          <cell r="N8">
            <v>121</v>
          </cell>
          <cell r="O8">
            <v>121.9</v>
          </cell>
          <cell r="Q8">
            <v>156.35059999999999</v>
          </cell>
        </row>
        <row r="9">
          <cell r="I9">
            <v>186.91380000018026</v>
          </cell>
          <cell r="J9" t="str">
            <v>"30-avril-2012"</v>
          </cell>
          <cell r="N9">
            <v>71.5</v>
          </cell>
          <cell r="O9">
            <v>46.837037037000002</v>
          </cell>
          <cell r="Q9">
            <v>109.6919</v>
          </cell>
        </row>
        <row r="10">
          <cell r="I10">
            <v>186.91380000018026</v>
          </cell>
          <cell r="J10" t="str">
            <v>"06-mai-2012"</v>
          </cell>
          <cell r="N10">
            <v>65.400000000000006</v>
          </cell>
          <cell r="O10">
            <v>106.21688311699999</v>
          </cell>
          <cell r="Q10">
            <v>103.94204000000001</v>
          </cell>
        </row>
        <row r="11">
          <cell r="I11">
            <v>186.91380000018026</v>
          </cell>
          <cell r="J11" t="str">
            <v>"24-mai-2012"</v>
          </cell>
          <cell r="N11">
            <v>51.3</v>
          </cell>
          <cell r="O11">
            <v>64.028985507200005</v>
          </cell>
          <cell r="Q11">
            <v>90.651379999999989</v>
          </cell>
        </row>
        <row r="12">
          <cell r="I12">
            <v>186.91380000018026</v>
          </cell>
          <cell r="J12" t="str">
            <v>"11-août-2012"</v>
          </cell>
          <cell r="N12">
            <v>68.099999999999994</v>
          </cell>
          <cell r="O12">
            <v>62.427450980400003</v>
          </cell>
          <cell r="Q12">
            <v>106.48705999999999</v>
          </cell>
        </row>
        <row r="13">
          <cell r="I13">
            <v>186.91380000018026</v>
          </cell>
          <cell r="J13" t="str">
            <v>"12-octobre-2012"</v>
          </cell>
          <cell r="N13">
            <v>100.7</v>
          </cell>
          <cell r="O13">
            <v>93.297530864199999</v>
          </cell>
          <cell r="Q13">
            <v>137.21582000000001</v>
          </cell>
        </row>
        <row r="14">
          <cell r="I14">
            <v>186.91380000018026</v>
          </cell>
          <cell r="J14" t="str">
            <v>"11-décembre-2012"</v>
          </cell>
          <cell r="N14">
            <v>58.2</v>
          </cell>
          <cell r="O14">
            <v>50.950877192999997</v>
          </cell>
          <cell r="Q14">
            <v>97.155320000000003</v>
          </cell>
        </row>
        <row r="15">
          <cell r="I15">
            <v>186.91380000018026</v>
          </cell>
          <cell r="J15" t="str">
            <v>"17-avril-2013"</v>
          </cell>
          <cell r="N15">
            <v>14.6</v>
          </cell>
          <cell r="O15">
            <v>55.066666666700002</v>
          </cell>
          <cell r="Q15">
            <v>56.057960000000001</v>
          </cell>
        </row>
        <row r="16">
          <cell r="I16">
            <v>186.91380000018026</v>
          </cell>
          <cell r="J16" t="str">
            <v>"20-avril-2013"</v>
          </cell>
          <cell r="N16">
            <v>67.7</v>
          </cell>
          <cell r="O16">
            <v>131.03974359</v>
          </cell>
          <cell r="Q16">
            <v>106.11001999999999</v>
          </cell>
        </row>
        <row r="17">
          <cell r="I17">
            <v>186.91380000018026</v>
          </cell>
          <cell r="J17" t="str">
            <v>"30-avril-2013"</v>
          </cell>
          <cell r="N17">
            <v>113.9</v>
          </cell>
          <cell r="O17">
            <v>55.153333333299997</v>
          </cell>
          <cell r="Q17">
            <v>149.65814</v>
          </cell>
        </row>
        <row r="18">
          <cell r="I18">
            <v>186.91380000018026</v>
          </cell>
          <cell r="J18" t="str">
            <v>"24-décembre-2013"</v>
          </cell>
          <cell r="N18">
            <v>37.5</v>
          </cell>
          <cell r="O18">
            <v>63.182000000000002</v>
          </cell>
          <cell r="Q18">
            <v>77.643499999999989</v>
          </cell>
        </row>
        <row r="19">
          <cell r="I19">
            <v>186.91380000018026</v>
          </cell>
          <cell r="J19" t="str">
            <v>"14-septembre-2015"</v>
          </cell>
          <cell r="N19">
            <v>88.1</v>
          </cell>
          <cell r="O19">
            <v>51.278947368399997</v>
          </cell>
          <cell r="Q19">
            <v>125.33905999999999</v>
          </cell>
        </row>
        <row r="20">
          <cell r="I20">
            <v>186.91380000018026</v>
          </cell>
          <cell r="J20" t="str">
            <v>**"06-novembre-2015"</v>
          </cell>
          <cell r="N20">
            <v>129.6</v>
          </cell>
          <cell r="O20">
            <v>227.38502994000001</v>
          </cell>
          <cell r="Q20">
            <v>164.45695999999998</v>
          </cell>
          <cell r="R20">
            <v>227.38502994000001</v>
          </cell>
        </row>
        <row r="21">
          <cell r="I21">
            <v>186.91380000018026</v>
          </cell>
          <cell r="J21" t="str">
            <v>**"28-septembre-2016"</v>
          </cell>
          <cell r="N21">
            <v>142.1</v>
          </cell>
          <cell r="O21">
            <v>189.10363636400001</v>
          </cell>
          <cell r="Q21">
            <v>176.23945999999998</v>
          </cell>
          <cell r="R21">
            <v>189.10363636400001</v>
          </cell>
        </row>
        <row r="22">
          <cell r="I22">
            <v>186.91380000018026</v>
          </cell>
          <cell r="J22" t="str">
            <v>"01-novembre-2016"</v>
          </cell>
          <cell r="N22">
            <v>34.5</v>
          </cell>
          <cell r="O22">
            <v>165.661643836</v>
          </cell>
          <cell r="Q22">
            <v>74.815699999999993</v>
          </cell>
        </row>
        <row r="23">
          <cell r="I23">
            <v>186.91380000018026</v>
          </cell>
          <cell r="J23" t="str">
            <v>"28-novembre-2016"</v>
          </cell>
          <cell r="N23">
            <v>54.7</v>
          </cell>
          <cell r="O23">
            <v>88.747058823499998</v>
          </cell>
          <cell r="Q23">
            <v>93.856220000000008</v>
          </cell>
        </row>
        <row r="24">
          <cell r="I24">
            <v>186.91380000018026</v>
          </cell>
          <cell r="J24" t="str">
            <v>"28-mai-2017"</v>
          </cell>
          <cell r="N24">
            <v>39.4</v>
          </cell>
          <cell r="O24">
            <v>70.319999999999993</v>
          </cell>
          <cell r="Q24">
            <v>79.434439999999995</v>
          </cell>
        </row>
        <row r="25">
          <cell r="I25">
            <v>186.91380000018026</v>
          </cell>
          <cell r="J25" t="str">
            <v>"14-juin-2017"</v>
          </cell>
          <cell r="N25">
            <v>63.8</v>
          </cell>
          <cell r="O25">
            <v>104.689705882</v>
          </cell>
          <cell r="Q25">
            <v>102.43387999999999</v>
          </cell>
        </row>
        <row r="26">
          <cell r="I26">
            <v>186.91380000018026</v>
          </cell>
          <cell r="J26" t="str">
            <v>"18-septembre-2017"</v>
          </cell>
          <cell r="N26">
            <v>99.9</v>
          </cell>
          <cell r="O26">
            <v>105.84095238099999</v>
          </cell>
          <cell r="Q26">
            <v>136.46173999999999</v>
          </cell>
        </row>
        <row r="27">
          <cell r="I27">
            <v>186.91380000018026</v>
          </cell>
          <cell r="J27" t="str">
            <v>"16-octobre-2017"</v>
          </cell>
          <cell r="N27">
            <v>73.599999999999994</v>
          </cell>
          <cell r="O27">
            <v>117.780530973</v>
          </cell>
          <cell r="Q27">
            <v>111.67135999999999</v>
          </cell>
        </row>
        <row r="28">
          <cell r="I28">
            <v>186.91380000018026</v>
          </cell>
          <cell r="J28" t="str">
            <v>"04-novembre-2017"</v>
          </cell>
          <cell r="N28">
            <v>68.7</v>
          </cell>
          <cell r="O28">
            <v>78.760000000000005</v>
          </cell>
          <cell r="Q28">
            <v>107.05261999999999</v>
          </cell>
        </row>
        <row r="29">
          <cell r="I29">
            <v>186.91380000018026</v>
          </cell>
          <cell r="J29" t="str">
            <v>"01-décembre-2017"</v>
          </cell>
          <cell r="N29">
            <v>84.2</v>
          </cell>
          <cell r="O29">
            <v>139.705102041</v>
          </cell>
          <cell r="Q29">
            <v>121.66292000000001</v>
          </cell>
        </row>
        <row r="30">
          <cell r="I30">
            <v>186.91380000018026</v>
          </cell>
          <cell r="J30" t="str">
            <v>"31-décembre-2017"</v>
          </cell>
          <cell r="N30">
            <v>44.9</v>
          </cell>
          <cell r="O30">
            <v>58.106060606100002</v>
          </cell>
          <cell r="Q30">
            <v>84.618740000000003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R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R_Htemps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R_Htemps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13.83203125" bestFit="1" customWidth="1"/>
  </cols>
  <sheetData>
    <row r="1" spans="1:5" x14ac:dyDescent="0.2">
      <c r="D1" t="s">
        <v>366</v>
      </c>
      <c r="E1" t="s">
        <v>365</v>
      </c>
    </row>
    <row r="2" spans="1:5" x14ac:dyDescent="0.2">
      <c r="A2">
        <v>2001</v>
      </c>
      <c r="B2">
        <v>1</v>
      </c>
      <c r="C2">
        <v>1</v>
      </c>
      <c r="D2" t="s">
        <v>367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368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369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370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371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370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372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370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373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370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370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372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370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374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369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370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372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375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374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374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373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375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367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372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376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374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377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370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370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374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378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379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380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381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370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378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382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374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383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367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375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370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375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384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378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372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374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374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370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371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367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370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370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372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375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375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372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372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374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370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370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369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370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372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370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370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370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370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370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376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370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375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383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374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367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380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383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374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370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372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370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374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372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370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370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370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370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370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379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375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370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372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385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372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369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370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372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370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370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372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378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370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370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372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370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370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370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370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386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367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381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373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381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370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370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370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370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377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387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388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370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372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370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370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370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370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370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374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370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379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370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372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370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370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370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370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370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370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372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374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370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370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370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370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374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389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367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370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370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370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367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370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370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374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370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370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380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370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370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390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374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373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370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370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370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380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372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367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376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367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374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372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370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378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391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374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370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370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370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376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379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392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376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380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382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378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370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370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369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370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393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374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373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370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394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370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370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382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372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374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379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386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372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378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395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391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370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375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396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397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369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373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373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378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369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369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372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386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378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372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376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398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399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400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374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376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382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401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372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368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378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383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386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369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402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370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370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374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374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380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382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368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403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404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371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376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375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372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370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370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385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386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372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375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373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370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376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378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378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372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380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370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376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379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375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379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380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379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370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383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386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376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403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405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372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379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406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376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372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407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408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378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374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378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400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403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409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407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410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411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376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368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384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402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370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377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412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413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376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414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415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416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373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370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372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374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370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370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370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372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370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370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367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416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417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394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376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377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370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370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370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370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374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370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375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372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370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377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372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372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370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370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372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391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404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406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373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376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372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418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379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368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382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398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405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375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418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386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371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384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375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372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367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374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374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370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402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370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419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367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370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370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370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375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370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420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421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370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367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422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371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403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370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408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399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370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404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377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373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367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374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369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380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376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376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423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381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404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379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372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370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378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378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370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370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378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424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367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425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426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427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426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428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429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370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377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430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431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374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432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378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373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370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370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374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374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377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370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372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378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372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370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372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370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374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367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369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367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384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369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402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373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381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375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372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370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372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374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379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373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370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367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370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383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374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370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370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370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370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370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372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372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370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371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378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404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380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367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371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370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378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372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411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396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372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372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370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393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415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433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400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373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374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369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374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367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367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381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434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375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367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382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382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435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373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375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374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374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370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383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372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412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382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370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402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416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390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378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381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380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374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370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372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367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372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374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370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370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370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378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367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370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369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367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371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375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370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370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370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370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372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371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370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370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373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370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433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436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420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371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428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437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438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425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439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440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370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432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370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441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442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370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443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441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369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444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439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445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446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370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370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370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367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406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426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441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447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441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448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441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370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370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370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446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449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431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450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422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451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452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443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453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454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439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428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455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456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446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370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428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376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457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458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459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370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460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446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376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431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461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462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463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456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460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370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464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452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374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446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370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370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370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465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460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449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466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467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468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427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446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446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456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449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469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470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369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460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471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390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416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398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418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386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446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446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446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446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446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367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395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472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374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370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428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446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427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441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436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471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463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377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444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371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374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370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456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473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444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374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460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371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377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446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419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374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392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370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370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398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416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474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475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476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477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444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478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367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444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446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446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479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428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422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444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446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444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428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464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480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444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370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456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481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440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444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429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482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483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440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463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431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386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370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484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436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446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427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441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457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374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370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430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446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485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432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449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441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381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455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456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456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376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386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480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370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370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446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446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370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370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370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374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370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429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370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370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486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370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446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429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431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478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376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370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370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370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446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370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429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370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444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446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374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429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453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456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452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446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370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376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460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428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487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456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478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374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370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463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429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431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487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428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446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443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460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439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454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441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441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429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427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446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462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370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432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376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370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444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430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487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463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441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370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370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454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488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440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422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460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470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370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370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429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428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444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440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430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376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446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446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460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370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370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370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440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367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446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446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456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370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446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439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480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489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369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446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370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456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370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439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370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455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444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428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490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370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456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485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461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469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425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400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431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431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436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428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428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370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370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370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370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370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456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446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370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370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370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370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370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370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431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370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370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370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370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370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370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370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370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370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370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463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370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370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370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446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453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456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456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370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446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491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370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370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424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370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460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446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370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370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370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431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367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457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472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370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446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436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456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446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487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462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470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492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387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440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446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493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449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471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432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444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420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494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374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370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441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446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469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370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370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495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370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496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459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460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391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497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443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460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370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370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431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370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444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456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370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440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498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369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432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458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499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449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463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464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484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436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431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440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445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500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459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456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431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481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404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464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501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502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370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446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446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424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439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463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369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431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489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367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503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504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505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456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367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392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404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367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440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371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381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456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444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446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446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456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370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444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451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466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453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376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446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480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446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426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446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431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367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506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507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488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367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446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439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502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455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446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370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370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442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439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370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370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374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489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444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370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456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508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416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371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370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367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383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435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367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383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383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436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367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429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374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370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370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446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416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377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381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405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374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474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460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456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456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377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426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426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440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418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426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472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509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510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436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370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446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374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440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469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441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486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370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432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446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431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444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371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511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512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513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446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507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427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370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370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370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367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426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431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422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440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446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370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470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376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478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439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370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446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428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436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449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431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455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425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439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419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506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431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446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469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374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374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370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370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463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436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431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456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424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370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449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487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431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455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460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463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431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446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391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446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439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463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470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454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506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426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446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446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456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487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425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460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446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470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431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456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444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463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444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514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515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428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446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516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513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446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369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370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370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370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371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369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370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370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428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431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446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432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371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370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370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460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374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424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453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517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502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518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519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459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470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463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431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441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454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424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460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440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367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426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444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431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374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370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446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370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440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446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446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446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432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446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456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428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371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370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510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485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386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398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470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374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446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431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457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370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370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456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456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463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462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512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420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456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456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440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463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370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426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502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449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520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370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441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456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431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446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468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431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446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446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370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436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521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458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374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440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400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417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456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387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522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497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494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482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391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523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376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377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370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370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377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458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429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369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367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429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404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376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383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383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455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524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481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447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428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446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370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370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460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525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446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370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463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526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470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370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367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446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455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510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456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456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427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398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376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424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492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527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460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436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370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370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370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479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367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370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432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398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528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370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370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460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529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436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442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369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455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449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374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481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429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530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424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370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454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370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463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484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488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370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376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436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437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430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431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512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507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502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531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532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381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370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428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370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374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456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444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441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440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370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506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370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446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446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370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442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425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432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454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432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459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463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533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534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370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535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446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536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512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460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481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377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444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431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370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456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370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370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370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385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392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367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376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376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376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383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395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393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369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374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374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381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391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446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456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440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374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371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370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446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537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485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538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508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539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452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540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446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436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446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541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400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444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374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376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481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542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543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431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446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446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405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510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502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544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545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481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436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546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515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547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446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490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548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466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478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549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498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418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386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550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370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551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456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446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446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456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427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439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530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446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370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370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454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480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446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487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369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436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463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469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552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488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470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376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439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503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439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553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370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425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446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426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510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367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456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459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428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460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499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554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431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432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444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494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458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528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422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370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367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537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404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404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430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456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370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446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555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490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436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440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446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370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370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370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429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456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370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455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431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456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446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446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446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367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440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370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556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557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535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460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456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447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437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374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374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429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445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446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464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431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558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478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456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446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440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443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428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426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367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456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446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446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446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446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456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374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464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383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374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367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370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370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370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446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446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440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370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374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370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370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370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439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369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370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426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440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370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370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370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370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446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374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370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370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370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374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426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370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456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429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428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370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370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456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453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446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441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456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559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425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370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431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506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441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560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374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449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427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406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488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481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468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427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446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460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367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492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428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404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374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370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561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370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370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370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370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446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531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562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472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426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464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531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444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398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426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374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455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463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455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471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563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564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565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374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566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567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367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568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569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452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371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386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374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464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456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425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467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515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377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425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383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499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429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454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486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500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446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370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440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570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371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416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376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374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386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404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393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370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383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404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374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370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374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418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371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376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374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398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377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367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376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369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374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367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374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370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485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514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452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481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446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460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428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374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441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370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428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461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370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430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440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440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446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428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426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431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486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371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571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516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570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470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463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429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374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376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412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370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370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376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446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370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370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429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426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572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502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458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367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428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381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446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426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456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426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470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446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431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370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456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457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488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405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520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370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429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446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446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370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470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573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458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446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444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574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478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431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424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446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370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463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374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455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428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471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376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369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376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434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575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385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404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369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370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576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417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428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370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405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474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398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369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374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374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385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386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370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443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577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488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578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537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579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580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553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422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430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427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370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531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370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370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482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456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374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432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454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376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370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370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370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581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370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370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404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390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436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443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374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456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480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376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456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370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431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367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404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431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444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374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447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370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374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383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370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444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441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446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383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429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460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449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422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480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446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370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460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407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430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481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481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427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446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460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376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443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446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459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444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437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582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377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431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383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370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370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460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428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458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583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584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444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370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451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456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432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370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428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471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370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446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443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499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428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446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470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376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430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370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415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510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446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428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431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444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440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424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440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370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432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370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457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446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370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374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370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370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370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367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460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585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367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370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430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370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376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460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500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451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370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370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367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370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460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431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370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370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370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370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370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446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370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456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440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481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377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391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470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443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391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367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456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446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456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370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428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370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370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446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370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370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370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444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427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369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367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456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370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370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370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441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444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499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446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370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391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432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370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370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444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446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441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428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370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370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370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586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370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370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587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401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370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370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456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370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446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446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446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439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370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404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502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446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428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370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370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371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464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432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488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428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370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432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588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491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432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374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478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415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420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534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371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428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369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432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427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374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460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463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589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590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428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449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591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592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446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427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499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400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507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381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446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447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432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405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456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431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593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594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370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431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441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463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428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456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446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449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398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534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383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478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370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367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432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595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456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370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444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596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597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481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598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456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370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449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553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440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426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374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456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463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452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446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478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490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374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599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480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600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429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436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398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371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456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601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602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589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420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441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488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603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469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374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446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441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464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549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596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374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370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446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446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443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370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446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428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494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432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526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446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446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487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370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600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544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553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432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376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437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604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456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605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469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446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606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374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428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454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446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607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446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446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367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608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426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449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374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429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609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610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535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452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370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367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611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487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612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432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436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436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613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437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614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446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370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446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456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446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370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391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427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446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451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446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424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439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615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439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460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459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431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451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616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404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553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617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478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427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488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553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370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463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444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370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428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426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404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480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512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432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480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488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446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431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370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444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446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428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370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431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470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376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460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395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367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463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370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367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429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446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429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381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441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370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424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448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462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425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446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618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460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370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439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428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446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452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464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370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456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446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446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446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446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427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370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426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444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431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370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374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425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427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370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456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440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446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462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459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446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436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455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480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374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440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376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377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381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369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446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456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446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446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370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370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439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426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428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469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391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444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432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370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370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446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446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471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370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370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456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619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431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460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432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436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436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490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426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490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454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440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446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446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446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620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456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441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441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374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446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370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446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456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487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506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370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370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370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370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456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428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490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446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446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370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446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446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370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446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446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370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370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533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621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464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431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460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446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370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431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370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444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622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370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370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430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428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422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446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370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370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370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370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370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370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370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446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429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623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370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444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446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446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446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370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446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370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456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444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428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370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424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440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376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624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625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456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413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424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424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370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446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370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432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391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370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428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446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463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370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370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436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432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370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428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460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444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446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371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422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440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441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439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428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370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471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456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470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428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446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428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431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403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446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443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541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458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370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464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626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627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452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370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370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446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431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454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456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485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628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529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441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455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514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571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422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426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629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488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456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470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441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369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489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630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631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370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371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400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369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371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370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370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370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370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381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367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367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416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404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416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367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370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370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370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376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370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376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377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386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370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383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374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376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370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370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370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370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370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367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374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392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632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438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381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383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386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371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371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377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370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370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370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370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432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446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370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436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633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395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431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374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460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446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427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374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454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408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387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531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404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369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420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440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377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634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635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460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433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446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424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537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464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370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377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428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376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446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480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440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454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370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370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490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369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432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460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418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370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441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540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460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427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429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370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402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369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369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420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456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636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637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428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446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446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460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460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512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383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460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456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428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377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376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463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486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441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456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638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381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426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428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370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452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446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370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424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455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502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404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424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463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430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480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370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370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531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449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426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456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370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441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613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464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460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456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455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428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441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460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446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456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369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464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370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453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370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456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428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446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446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510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427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376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540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371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454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480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502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456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428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463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444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370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456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428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398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459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446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444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428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370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432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431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427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444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443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444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376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424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429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452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429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639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381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432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446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488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429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444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490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446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456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370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446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463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370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428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499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370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367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585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441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444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370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426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460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429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426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531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444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456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442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441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371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390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640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425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370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370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381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470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370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446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456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540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446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439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428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436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446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472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456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446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370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370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446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370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370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370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370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370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370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446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446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420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641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446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456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374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370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370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370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370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374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370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446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370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446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370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370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369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367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436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370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460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456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370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431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471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439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369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455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642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400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429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643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424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431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374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481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456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446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370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376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547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456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370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370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446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370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428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513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427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499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639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447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374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370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455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441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481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428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444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370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644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383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449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428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441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436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431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444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374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374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456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645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490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646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516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408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446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647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446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370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427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648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446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428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370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463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439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481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479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425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503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456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370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459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377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370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370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428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490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428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464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466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368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374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370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370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444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446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649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436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374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650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526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441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370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446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499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444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462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440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371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431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431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446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446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460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507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422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428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431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487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455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651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487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446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456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446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449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385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652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653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370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431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369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446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654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455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520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646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587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500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655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470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656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657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446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462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427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658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659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660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661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107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481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391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603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394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488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440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502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507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370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370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426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446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383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446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446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587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602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445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439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457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485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510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508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464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429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444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527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446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454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662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488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460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481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436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370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374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426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513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457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663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664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369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370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478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502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370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370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456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665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461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376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480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466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446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446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370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428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452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449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529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368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383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426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455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432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456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446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446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370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454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429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441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391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367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440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453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457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370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666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370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431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371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456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429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371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455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369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424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456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439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500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455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478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441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383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420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626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376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667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471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381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376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635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452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646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404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382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439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381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370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431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370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464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453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370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456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447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446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427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370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370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432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446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370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460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370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463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446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446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383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449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383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481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510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443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626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402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370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370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480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404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481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456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400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440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446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370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370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370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370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446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460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370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446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456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367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370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370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370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370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370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428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444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429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460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374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432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440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436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456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371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449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369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376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432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367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370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547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428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440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431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467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444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370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428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456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456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553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668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446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436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456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386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481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439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422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460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470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646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669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670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485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376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671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393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385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371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454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370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403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436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488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419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460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427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435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460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456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370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440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490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456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370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370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370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370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370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370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535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424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576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527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370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370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529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424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460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431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460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376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367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370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369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376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376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672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374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367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370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400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470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441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499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386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440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472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370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370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370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452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460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591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400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440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642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444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456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428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440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400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444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471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429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443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441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370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444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673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555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428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456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456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454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460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430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449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369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500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374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674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456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370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377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594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427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463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436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370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446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370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440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442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370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675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446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369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428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377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446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676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677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678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367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478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463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433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446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679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456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371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370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470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430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369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680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586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681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463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432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455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485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374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446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446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370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370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464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682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683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464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440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431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446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684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463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456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444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426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374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426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370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402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374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446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432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370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428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446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685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374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686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370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370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446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370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446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446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439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481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370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500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367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446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428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370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429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431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439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422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645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427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377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446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443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687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371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484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436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478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464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531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603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446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426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370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370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688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367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456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384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371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480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689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690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456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370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426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456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441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444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446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456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370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426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444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432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691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446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481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503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460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428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449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444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455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526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449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441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470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677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371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428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456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446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446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446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446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446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446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446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370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370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376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376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499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692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602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431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369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446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370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463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426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374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370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431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370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370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446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370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370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499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460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687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370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432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446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446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370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449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693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456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463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428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488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456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456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374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456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446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370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456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446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370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370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446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446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446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370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446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370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456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446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370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446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456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370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446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446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446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446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370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370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446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370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370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370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370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446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446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370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446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446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370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446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694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370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446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432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446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370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374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370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446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370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695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446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696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381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374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436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446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440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374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370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446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403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446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370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697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455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427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478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698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699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700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440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701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394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425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645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491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404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370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370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446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374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446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446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370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470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428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425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702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703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446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456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384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704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432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463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446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440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443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426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444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454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414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481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470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377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428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370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452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446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370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370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434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681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705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520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426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683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370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374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379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374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370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456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706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444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687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452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432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376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440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428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466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444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481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707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368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487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492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708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411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446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709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710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683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428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711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712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587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485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713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384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714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424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440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382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502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431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456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647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427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367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715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686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648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380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716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637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586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717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718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531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470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430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370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719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374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459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451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388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384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446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700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388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428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374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428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424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472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539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460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623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649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422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370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431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720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612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688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679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436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721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369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722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602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367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723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402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446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446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443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370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369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489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446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444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471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724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725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374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726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413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707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382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425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446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446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446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426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446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370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480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412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727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455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443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449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446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728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423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687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449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466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611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478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656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389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729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427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446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440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730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456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436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456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446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654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439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460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446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481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370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600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391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444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383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463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731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446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444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429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732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733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422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446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432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443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734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463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735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446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370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370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370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370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370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446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370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460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460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736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594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737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446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370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429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693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370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456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370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446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463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446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446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370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370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446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432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370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391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374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443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444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456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456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446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446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446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370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428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531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388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735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738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370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428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455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674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604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436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370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374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369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428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650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460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739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456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493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432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370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429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370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440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400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367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370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440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463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370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498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487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376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594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547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370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456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596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648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455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457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377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444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428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370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370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381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439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370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463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436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740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428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586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646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446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374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367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422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444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367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370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429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370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446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456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367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433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432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374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370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370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440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553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689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408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370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369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446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431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446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639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370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456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440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441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370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455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376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369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559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446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383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610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451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427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371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446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441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741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428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585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605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424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424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370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370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446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441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370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376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377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742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456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432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697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478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370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715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444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440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444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446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446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370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383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674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547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374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626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649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743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744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381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674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504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683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428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440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433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745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436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446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404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456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446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440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446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370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431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443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436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367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449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490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746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446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446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446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446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446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446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370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383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370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370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456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384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446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370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377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370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679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460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370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446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386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369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472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383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384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600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747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371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682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422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428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456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613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439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456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414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376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440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427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589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471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666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462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462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370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689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748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370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370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623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456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745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430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444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683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749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427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446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427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750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429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507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470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751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752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611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568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507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432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370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439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753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430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436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370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561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381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754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464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472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370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431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429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436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455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433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755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498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445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431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756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757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689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367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377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400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463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371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707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452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455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446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446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428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446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452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446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418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740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424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748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758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654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374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446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381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517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610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463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759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582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441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413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428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460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425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446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427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760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429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446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446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440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408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463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713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427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456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370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382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700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688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706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649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441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441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370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384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367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370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459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749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446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376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629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761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439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762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427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443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601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639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612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584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576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370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463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489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687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436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470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763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370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370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502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600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374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432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444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440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460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441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456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444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370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764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440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425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765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766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371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414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440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430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613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449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767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768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446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374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441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374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633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446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645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446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440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446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645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370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460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444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488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456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423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460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376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449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602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425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428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367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429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713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370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369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370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432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429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439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446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431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456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446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428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374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667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377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369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429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370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443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446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431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456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370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370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429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446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422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456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446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619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376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386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463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481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374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370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444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432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510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452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439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488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679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455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441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431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443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446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446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446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444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460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619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374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367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427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757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429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449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755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490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476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370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440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460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456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370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367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370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679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428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446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446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428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370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446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370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370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370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455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732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446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456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446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376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625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370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370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370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370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431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367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446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370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444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456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446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429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441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757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446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440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480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374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428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370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440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769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490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369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770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596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374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444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456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370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370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408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428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370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371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771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691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587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436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446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428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772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431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527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773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653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446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370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370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446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449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419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507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431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422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455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444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424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406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774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775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428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370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376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499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447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436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370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370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376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367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429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370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370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427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370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600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370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370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370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370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367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370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370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374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432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370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370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427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452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382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440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428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691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370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428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735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481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446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704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383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446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370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431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381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374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428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460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443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436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369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455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370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585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477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377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463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691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440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446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370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370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431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431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748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654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376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370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370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452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461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440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460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745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466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376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691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456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776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605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369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777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457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416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441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446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374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426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628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394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431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456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428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429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456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446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370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371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463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456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370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446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370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446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446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370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431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444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370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619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456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446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446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374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778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677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440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374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440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370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370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370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452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370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426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426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492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370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367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376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443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388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370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446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446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446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374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425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626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779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780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399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428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446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571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420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640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436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370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431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446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370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456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436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446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446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446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446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370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455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370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446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446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370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374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444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381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444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431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444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639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627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420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576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431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374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446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619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446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446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446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446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446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370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678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691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431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367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424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370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370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460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446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446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740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443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428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381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370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709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709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441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402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456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446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463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370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456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370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370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370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370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446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446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369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480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748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626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750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679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645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370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463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440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646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778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426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432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376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424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431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374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444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374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370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446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446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456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370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428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429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463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446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470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449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485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425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490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481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455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431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645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600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374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459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781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456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370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427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506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429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427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446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370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429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456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456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428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454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456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370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446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369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371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460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374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460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370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370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436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446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370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446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370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446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446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446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446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446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370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370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370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370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446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370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370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431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367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420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612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782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449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376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367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370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441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506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456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463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456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441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444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370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425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428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446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444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439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687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431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619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367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700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425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374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496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783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486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763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784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680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621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432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444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431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383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428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785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786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478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787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431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446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456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370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446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446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370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370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594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432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374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463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757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436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370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370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456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374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426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689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726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788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426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487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427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693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402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747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443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486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429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537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582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789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467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621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453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446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427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513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446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460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431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645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367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441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374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422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371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446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370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431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427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369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454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650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370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456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405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735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426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514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453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427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367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481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444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694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706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738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370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370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426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463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369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437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455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790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456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456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374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394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446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370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427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791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460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370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370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381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446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449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370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446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490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611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646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755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560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456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616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440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449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408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431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460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428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367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762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518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367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724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792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446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722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554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793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371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408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428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794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371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774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582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463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423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428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747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376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455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427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420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558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645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432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444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369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371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428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481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626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370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456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370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463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452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420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739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440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374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503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370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428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370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428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456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603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481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449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795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526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722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503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386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399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722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370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414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370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446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481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796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769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456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797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490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377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611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446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596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596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428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798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440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617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425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439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441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436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460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446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705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426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404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654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432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431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456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714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460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374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446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446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463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613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690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705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425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681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369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427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456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386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456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370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456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370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370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456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602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735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585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428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460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449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706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762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447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446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370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463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791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481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424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400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516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647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389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428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463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460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480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436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455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464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439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456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444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755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441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749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432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425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681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582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446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370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430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446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446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446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429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446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370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782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459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444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374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594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440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457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480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463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386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799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682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456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431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612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441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544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411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443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431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429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463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398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431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370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370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463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432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436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425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436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470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682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370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371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428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436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446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490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369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499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456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370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370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446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441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453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457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480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460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367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456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428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460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370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428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370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370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456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370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428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370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370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446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446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370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371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429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370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431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446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446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446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428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446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456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444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446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370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446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446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460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428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370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424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370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464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429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500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429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536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459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370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446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446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370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370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370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370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374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370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370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370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370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446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456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370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481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369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440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369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456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446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383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422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424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432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481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446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428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456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429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371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431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370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432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370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370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370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371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700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444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370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370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444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428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456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424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459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370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432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428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446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370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381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427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440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370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459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487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408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431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441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370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370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444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370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374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436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374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800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463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367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705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426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455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459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463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432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460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428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700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456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370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428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436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463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446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688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431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370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463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446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432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561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403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446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367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370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370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460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446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470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801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678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380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745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521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426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545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374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456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444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462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444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376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460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381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463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446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446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370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425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613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446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456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439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726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432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768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370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436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370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446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414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432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426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470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447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456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382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370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370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456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460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449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370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791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705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431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540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802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455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400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803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586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429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436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431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398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446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446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427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444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463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431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370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370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371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804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370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446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428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569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443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443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406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455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428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446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446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446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399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424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444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667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605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370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381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446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805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806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722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456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424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735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440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370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431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371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377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807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496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503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648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370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446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808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430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613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487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437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611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481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410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408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420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376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426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431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570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455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429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370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430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432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370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456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403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370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428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370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427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441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460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376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439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370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446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446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370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370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431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419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458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428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446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428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471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369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367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460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456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370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425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444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587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460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443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715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440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446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440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444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432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446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507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367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455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452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386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427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456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428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456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371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431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439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480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460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452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374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449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446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370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446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427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370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441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374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370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428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446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638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470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446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446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446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370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374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456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370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499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369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386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441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369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446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470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460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436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470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425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455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374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441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447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626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423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443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431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456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603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487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757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428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429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428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370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427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446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429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370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370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449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368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456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456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455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508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603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456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386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424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456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371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369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444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480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446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463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432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462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613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452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431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582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480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439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686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370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370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809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432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440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370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444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367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682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404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446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370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370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446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370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370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370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446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427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370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370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370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370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370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460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446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456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370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440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370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428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370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444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444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370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446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370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370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370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370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370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370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428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810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429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456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436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370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370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444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374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380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440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370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374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427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370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444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793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449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370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425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431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374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370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449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431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610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612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431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431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487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430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460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463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470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441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449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689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446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374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429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480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480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431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464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405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444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481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452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792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726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446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446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428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426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611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590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422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446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367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456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429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370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379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604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748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370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463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507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374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446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370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414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430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446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456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455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499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370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446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424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431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369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370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449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422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370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370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487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446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428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770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639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471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436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369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446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471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370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456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370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456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536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422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370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460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370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713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811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369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403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812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373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428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446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446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446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446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446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516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446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446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456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446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446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446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446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456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456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374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370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444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370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436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662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464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374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383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426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471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526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480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374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813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649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446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456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446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600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490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446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460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446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667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713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752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814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374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370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380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584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429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597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815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816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433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481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713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444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376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583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444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370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487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799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481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371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427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517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454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456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394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432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427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444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747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446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376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430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460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481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582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488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370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446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444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370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463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430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456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446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370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376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700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446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402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371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439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446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367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384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722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456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433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452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376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428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440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369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428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371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371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460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437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817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463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463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429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456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456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446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453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446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370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464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446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452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456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383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463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446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370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370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370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370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370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370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370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370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374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383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370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456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456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456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370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370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370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370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430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428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725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370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379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490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456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687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811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383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456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374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464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376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455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427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422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427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444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370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446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370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463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464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541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456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446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446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456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818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370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819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432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584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431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820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487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368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374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370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446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463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374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369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370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404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488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459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426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439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485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371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449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385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427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376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431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367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428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374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487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446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408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425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458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374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446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706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370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370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370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449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370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370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370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446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370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427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370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370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374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374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582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370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747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428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444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446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370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382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426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425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401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456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470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444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374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431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821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440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376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370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822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440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367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444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480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463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480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480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456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444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402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713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370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408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794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480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628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726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376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823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370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444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428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456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370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428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370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370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596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609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440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425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456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427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682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370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431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374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512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370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386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674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456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745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481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369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603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824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748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480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470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476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404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370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456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481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427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456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639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734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498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446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714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368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428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441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431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370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547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429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632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383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370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440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558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825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470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370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456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370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459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667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377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700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370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370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428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428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443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824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446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444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431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446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446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689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424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826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446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705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370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370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762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747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480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466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567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481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460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446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428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455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769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374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456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370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470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369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533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768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426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441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431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446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431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370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454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778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441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683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827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446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376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381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431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374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724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383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747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612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591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458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828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428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731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432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370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446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457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370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370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454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376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619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444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429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829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527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830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376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383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831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370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747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410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376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424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490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459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470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370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370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385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587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456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374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451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456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654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456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487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444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431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440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804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490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451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374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428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370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440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786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711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750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463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424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446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431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456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637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420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553</v>
      </c>
      <c r="E5822" t="s">
        <v>0</v>
      </c>
    </row>
    <row r="5823" spans="1:5" x14ac:dyDescent="0.2">
      <c r="A5823">
        <v>2016</v>
      </c>
      <c r="B5823">
        <v>12</v>
      </c>
      <c r="C5823">
        <v>9</v>
      </c>
      <c r="D5823" t="s">
        <v>605</v>
      </c>
      <c r="E5823" t="s">
        <v>0</v>
      </c>
    </row>
    <row r="5824" spans="1:5" x14ac:dyDescent="0.2">
      <c r="A5824">
        <v>2016</v>
      </c>
      <c r="B5824">
        <v>12</v>
      </c>
      <c r="C5824">
        <v>10</v>
      </c>
      <c r="D5824" t="s">
        <v>367</v>
      </c>
      <c r="E5824" t="s">
        <v>0</v>
      </c>
    </row>
    <row r="5825" spans="1:5" x14ac:dyDescent="0.2">
      <c r="A5825">
        <v>2016</v>
      </c>
      <c r="B5825">
        <v>12</v>
      </c>
      <c r="C5825">
        <v>11</v>
      </c>
      <c r="D5825" t="s">
        <v>695</v>
      </c>
      <c r="E5825" t="s">
        <v>0</v>
      </c>
    </row>
    <row r="5826" spans="1:5" x14ac:dyDescent="0.2">
      <c r="A5826">
        <v>2016</v>
      </c>
      <c r="B5826">
        <v>12</v>
      </c>
      <c r="C5826">
        <v>12</v>
      </c>
      <c r="D5826" t="s">
        <v>400</v>
      </c>
      <c r="E5826" t="s">
        <v>0</v>
      </c>
    </row>
    <row r="5827" spans="1:5" x14ac:dyDescent="0.2">
      <c r="A5827">
        <v>2016</v>
      </c>
      <c r="B5827">
        <v>12</v>
      </c>
      <c r="C5827">
        <v>13</v>
      </c>
      <c r="D5827" t="s">
        <v>681</v>
      </c>
      <c r="E5827" t="s">
        <v>0</v>
      </c>
    </row>
    <row r="5828" spans="1:5" x14ac:dyDescent="0.2">
      <c r="A5828">
        <v>2016</v>
      </c>
      <c r="B5828">
        <v>12</v>
      </c>
      <c r="C5828">
        <v>14</v>
      </c>
      <c r="D5828" t="s">
        <v>481</v>
      </c>
      <c r="E5828" t="s">
        <v>0</v>
      </c>
    </row>
    <row r="5829" spans="1:5" x14ac:dyDescent="0.2">
      <c r="A5829">
        <v>2016</v>
      </c>
      <c r="B5829">
        <v>12</v>
      </c>
      <c r="C5829">
        <v>15</v>
      </c>
      <c r="D5829" t="s">
        <v>499</v>
      </c>
      <c r="E5829" t="s">
        <v>0</v>
      </c>
    </row>
    <row r="5830" spans="1:5" x14ac:dyDescent="0.2">
      <c r="A5830">
        <v>2016</v>
      </c>
      <c r="B5830">
        <v>12</v>
      </c>
      <c r="C5830">
        <v>16</v>
      </c>
      <c r="D5830" t="s">
        <v>370</v>
      </c>
      <c r="E5830" t="s">
        <v>0</v>
      </c>
    </row>
    <row r="5831" spans="1:5" x14ac:dyDescent="0.2">
      <c r="A5831">
        <v>2016</v>
      </c>
      <c r="B5831">
        <v>12</v>
      </c>
      <c r="C5831">
        <v>17</v>
      </c>
      <c r="D5831" t="s">
        <v>700</v>
      </c>
      <c r="E5831" t="s">
        <v>0</v>
      </c>
    </row>
    <row r="5832" spans="1:5" x14ac:dyDescent="0.2">
      <c r="A5832">
        <v>2016</v>
      </c>
      <c r="B5832">
        <v>12</v>
      </c>
      <c r="C5832">
        <v>18</v>
      </c>
      <c r="D5832" t="s">
        <v>544</v>
      </c>
      <c r="E5832" t="s">
        <v>0</v>
      </c>
    </row>
    <row r="5833" spans="1:5" x14ac:dyDescent="0.2">
      <c r="A5833">
        <v>2016</v>
      </c>
      <c r="B5833">
        <v>12</v>
      </c>
      <c r="C5833">
        <v>19</v>
      </c>
      <c r="D5833" t="s">
        <v>513</v>
      </c>
      <c r="E5833" t="s">
        <v>0</v>
      </c>
    </row>
    <row r="5834" spans="1:5" x14ac:dyDescent="0.2">
      <c r="A5834">
        <v>2016</v>
      </c>
      <c r="B5834">
        <v>12</v>
      </c>
      <c r="C5834">
        <v>20</v>
      </c>
      <c r="D5834" t="s">
        <v>470</v>
      </c>
      <c r="E5834" t="s">
        <v>0</v>
      </c>
    </row>
    <row r="5835" spans="1:5" x14ac:dyDescent="0.2">
      <c r="A5835">
        <v>2016</v>
      </c>
      <c r="B5835">
        <v>12</v>
      </c>
      <c r="C5835">
        <v>21</v>
      </c>
      <c r="D5835" t="s">
        <v>455</v>
      </c>
      <c r="E5835" t="s">
        <v>0</v>
      </c>
    </row>
    <row r="5836" spans="1:5" x14ac:dyDescent="0.2">
      <c r="A5836">
        <v>2016</v>
      </c>
      <c r="B5836">
        <v>12</v>
      </c>
      <c r="C5836">
        <v>22</v>
      </c>
      <c r="D5836" t="s">
        <v>367</v>
      </c>
      <c r="E5836" t="s">
        <v>0</v>
      </c>
    </row>
    <row r="5837" spans="1:5" x14ac:dyDescent="0.2">
      <c r="A5837">
        <v>2016</v>
      </c>
      <c r="B5837">
        <v>12</v>
      </c>
      <c r="C5837">
        <v>23</v>
      </c>
      <c r="D5837" t="s">
        <v>427</v>
      </c>
      <c r="E5837" t="s">
        <v>0</v>
      </c>
    </row>
    <row r="5838" spans="1:5" x14ac:dyDescent="0.2">
      <c r="A5838">
        <v>2016</v>
      </c>
      <c r="B5838">
        <v>12</v>
      </c>
      <c r="C5838">
        <v>24</v>
      </c>
      <c r="D5838" t="s">
        <v>471</v>
      </c>
      <c r="E5838" t="s">
        <v>0</v>
      </c>
    </row>
    <row r="5839" spans="1:5" x14ac:dyDescent="0.2">
      <c r="A5839">
        <v>2016</v>
      </c>
      <c r="B5839">
        <v>12</v>
      </c>
      <c r="C5839">
        <v>25</v>
      </c>
      <c r="D5839" t="s">
        <v>512</v>
      </c>
      <c r="E5839" t="s">
        <v>0</v>
      </c>
    </row>
    <row r="5840" spans="1:5" x14ac:dyDescent="0.2">
      <c r="A5840">
        <v>2016</v>
      </c>
      <c r="B5840">
        <v>12</v>
      </c>
      <c r="C5840">
        <v>26</v>
      </c>
      <c r="D5840" t="s">
        <v>440</v>
      </c>
      <c r="E5840" t="s">
        <v>0</v>
      </c>
    </row>
    <row r="5841" spans="1:5" x14ac:dyDescent="0.2">
      <c r="A5841">
        <v>2016</v>
      </c>
      <c r="B5841">
        <v>12</v>
      </c>
      <c r="C5841">
        <v>27</v>
      </c>
      <c r="D5841" t="s">
        <v>437</v>
      </c>
      <c r="E5841" t="s">
        <v>0</v>
      </c>
    </row>
    <row r="5842" spans="1:5" x14ac:dyDescent="0.2">
      <c r="A5842">
        <v>2016</v>
      </c>
      <c r="B5842">
        <v>12</v>
      </c>
      <c r="C5842">
        <v>28</v>
      </c>
      <c r="D5842" t="s">
        <v>446</v>
      </c>
      <c r="E5842" t="s">
        <v>0</v>
      </c>
    </row>
    <row r="5843" spans="1:5" x14ac:dyDescent="0.2">
      <c r="A5843">
        <v>2016</v>
      </c>
      <c r="B5843">
        <v>12</v>
      </c>
      <c r="C5843">
        <v>29</v>
      </c>
      <c r="D5843" t="s">
        <v>370</v>
      </c>
      <c r="E5843" t="s">
        <v>0</v>
      </c>
    </row>
    <row r="5844" spans="1:5" x14ac:dyDescent="0.2">
      <c r="A5844">
        <v>2016</v>
      </c>
      <c r="B5844">
        <v>12</v>
      </c>
      <c r="C5844">
        <v>30</v>
      </c>
      <c r="D5844" t="s">
        <v>370</v>
      </c>
      <c r="E5844" t="s">
        <v>0</v>
      </c>
    </row>
    <row r="5845" spans="1:5" x14ac:dyDescent="0.2">
      <c r="A5845">
        <v>2016</v>
      </c>
      <c r="B5845">
        <v>12</v>
      </c>
      <c r="C5845">
        <v>31</v>
      </c>
      <c r="D5845" t="s">
        <v>462</v>
      </c>
      <c r="E5845" t="s">
        <v>0</v>
      </c>
    </row>
    <row r="5846" spans="1:5" x14ac:dyDescent="0.2">
      <c r="A5846">
        <v>2017</v>
      </c>
      <c r="B5846">
        <v>1</v>
      </c>
      <c r="C5846">
        <v>1</v>
      </c>
      <c r="D5846" t="s">
        <v>541</v>
      </c>
      <c r="E5846" t="s">
        <v>1</v>
      </c>
    </row>
    <row r="5847" spans="1:5" x14ac:dyDescent="0.2">
      <c r="A5847">
        <v>2017</v>
      </c>
      <c r="B5847">
        <v>1</v>
      </c>
      <c r="C5847">
        <v>2</v>
      </c>
      <c r="D5847" t="s">
        <v>446</v>
      </c>
      <c r="E5847" t="s">
        <v>2</v>
      </c>
    </row>
    <row r="5848" spans="1:5" x14ac:dyDescent="0.2">
      <c r="A5848">
        <v>2017</v>
      </c>
      <c r="B5848">
        <v>1</v>
      </c>
      <c r="C5848">
        <v>3</v>
      </c>
      <c r="D5848" t="s">
        <v>464</v>
      </c>
      <c r="E5848" t="s">
        <v>3</v>
      </c>
    </row>
    <row r="5849" spans="1:5" x14ac:dyDescent="0.2">
      <c r="A5849">
        <v>2017</v>
      </c>
      <c r="B5849">
        <v>1</v>
      </c>
      <c r="C5849">
        <v>4</v>
      </c>
      <c r="D5849" t="s">
        <v>722</v>
      </c>
      <c r="E5849" t="s">
        <v>4</v>
      </c>
    </row>
    <row r="5850" spans="1:5" x14ac:dyDescent="0.2">
      <c r="A5850">
        <v>2017</v>
      </c>
      <c r="B5850">
        <v>1</v>
      </c>
      <c r="C5850">
        <v>5</v>
      </c>
      <c r="D5850" t="s">
        <v>456</v>
      </c>
      <c r="E5850" t="s">
        <v>5</v>
      </c>
    </row>
    <row r="5851" spans="1:5" x14ac:dyDescent="0.2">
      <c r="A5851">
        <v>2017</v>
      </c>
      <c r="B5851">
        <v>1</v>
      </c>
      <c r="C5851">
        <v>6</v>
      </c>
      <c r="D5851" t="s">
        <v>446</v>
      </c>
      <c r="E5851" t="s">
        <v>6</v>
      </c>
    </row>
    <row r="5852" spans="1:5" x14ac:dyDescent="0.2">
      <c r="A5852">
        <v>2017</v>
      </c>
      <c r="B5852">
        <v>1</v>
      </c>
      <c r="C5852">
        <v>7</v>
      </c>
      <c r="D5852" t="s">
        <v>376</v>
      </c>
      <c r="E5852" t="s">
        <v>7</v>
      </c>
    </row>
    <row r="5853" spans="1:5" x14ac:dyDescent="0.2">
      <c r="A5853">
        <v>2017</v>
      </c>
      <c r="B5853">
        <v>1</v>
      </c>
      <c r="C5853">
        <v>8</v>
      </c>
      <c r="D5853" t="s">
        <v>446</v>
      </c>
      <c r="E5853" t="s">
        <v>8</v>
      </c>
    </row>
    <row r="5854" spans="1:5" x14ac:dyDescent="0.2">
      <c r="A5854">
        <v>2017</v>
      </c>
      <c r="B5854">
        <v>1</v>
      </c>
      <c r="C5854">
        <v>9</v>
      </c>
      <c r="D5854" t="s">
        <v>374</v>
      </c>
      <c r="E5854" t="s">
        <v>9</v>
      </c>
    </row>
    <row r="5855" spans="1:5" x14ac:dyDescent="0.2">
      <c r="A5855">
        <v>2017</v>
      </c>
      <c r="B5855">
        <v>1</v>
      </c>
      <c r="C5855">
        <v>10</v>
      </c>
      <c r="D5855" t="s">
        <v>425</v>
      </c>
      <c r="E5855" t="s">
        <v>10</v>
      </c>
    </row>
    <row r="5856" spans="1:5" x14ac:dyDescent="0.2">
      <c r="A5856">
        <v>2017</v>
      </c>
      <c r="B5856">
        <v>1</v>
      </c>
      <c r="C5856">
        <v>11</v>
      </c>
      <c r="D5856" t="s">
        <v>456</v>
      </c>
      <c r="E5856" t="s">
        <v>11</v>
      </c>
    </row>
    <row r="5857" spans="1:5" x14ac:dyDescent="0.2">
      <c r="A5857">
        <v>2017</v>
      </c>
      <c r="B5857">
        <v>1</v>
      </c>
      <c r="C5857">
        <v>12</v>
      </c>
      <c r="D5857" t="s">
        <v>481</v>
      </c>
      <c r="E5857" t="s">
        <v>12</v>
      </c>
    </row>
    <row r="5858" spans="1:5" x14ac:dyDescent="0.2">
      <c r="A5858">
        <v>2017</v>
      </c>
      <c r="B5858">
        <v>1</v>
      </c>
      <c r="C5858">
        <v>13</v>
      </c>
      <c r="D5858" t="s">
        <v>436</v>
      </c>
      <c r="E5858" t="s">
        <v>13</v>
      </c>
    </row>
    <row r="5859" spans="1:5" x14ac:dyDescent="0.2">
      <c r="A5859">
        <v>2017</v>
      </c>
      <c r="B5859">
        <v>1</v>
      </c>
      <c r="C5859">
        <v>14</v>
      </c>
      <c r="D5859" t="s">
        <v>464</v>
      </c>
      <c r="E5859" t="s">
        <v>14</v>
      </c>
    </row>
    <row r="5860" spans="1:5" x14ac:dyDescent="0.2">
      <c r="A5860">
        <v>2017</v>
      </c>
      <c r="B5860">
        <v>1</v>
      </c>
      <c r="C5860">
        <v>15</v>
      </c>
      <c r="D5860" t="s">
        <v>441</v>
      </c>
      <c r="E5860" t="s">
        <v>15</v>
      </c>
    </row>
    <row r="5861" spans="1:5" x14ac:dyDescent="0.2">
      <c r="A5861">
        <v>2017</v>
      </c>
      <c r="B5861">
        <v>1</v>
      </c>
      <c r="C5861">
        <v>16</v>
      </c>
      <c r="D5861" t="s">
        <v>456</v>
      </c>
      <c r="E5861" t="s">
        <v>16</v>
      </c>
    </row>
    <row r="5862" spans="1:5" x14ac:dyDescent="0.2">
      <c r="A5862">
        <v>2017</v>
      </c>
      <c r="B5862">
        <v>1</v>
      </c>
      <c r="C5862">
        <v>17</v>
      </c>
      <c r="D5862" t="s">
        <v>460</v>
      </c>
      <c r="E5862" t="s">
        <v>17</v>
      </c>
    </row>
    <row r="5863" spans="1:5" x14ac:dyDescent="0.2">
      <c r="A5863">
        <v>2017</v>
      </c>
      <c r="B5863">
        <v>1</v>
      </c>
      <c r="C5863">
        <v>18</v>
      </c>
      <c r="D5863" t="s">
        <v>432</v>
      </c>
      <c r="E5863" t="s">
        <v>18</v>
      </c>
    </row>
    <row r="5864" spans="1:5" x14ac:dyDescent="0.2">
      <c r="A5864">
        <v>2017</v>
      </c>
      <c r="B5864">
        <v>1</v>
      </c>
      <c r="C5864">
        <v>19</v>
      </c>
      <c r="D5864" t="s">
        <v>370</v>
      </c>
      <c r="E5864" t="s">
        <v>19</v>
      </c>
    </row>
    <row r="5865" spans="1:5" x14ac:dyDescent="0.2">
      <c r="A5865">
        <v>2017</v>
      </c>
      <c r="B5865">
        <v>1</v>
      </c>
      <c r="C5865">
        <v>20</v>
      </c>
      <c r="D5865" t="s">
        <v>370</v>
      </c>
      <c r="E5865" t="s">
        <v>20</v>
      </c>
    </row>
    <row r="5866" spans="1:5" x14ac:dyDescent="0.2">
      <c r="A5866">
        <v>2017</v>
      </c>
      <c r="B5866">
        <v>1</v>
      </c>
      <c r="C5866">
        <v>21</v>
      </c>
      <c r="D5866" t="s">
        <v>370</v>
      </c>
      <c r="E5866" t="s">
        <v>21</v>
      </c>
    </row>
    <row r="5867" spans="1:5" x14ac:dyDescent="0.2">
      <c r="A5867">
        <v>2017</v>
      </c>
      <c r="B5867">
        <v>1</v>
      </c>
      <c r="C5867">
        <v>22</v>
      </c>
      <c r="D5867" t="s">
        <v>370</v>
      </c>
      <c r="E5867" t="s">
        <v>22</v>
      </c>
    </row>
    <row r="5868" spans="1:5" x14ac:dyDescent="0.2">
      <c r="A5868">
        <v>2017</v>
      </c>
      <c r="B5868">
        <v>1</v>
      </c>
      <c r="C5868">
        <v>23</v>
      </c>
      <c r="D5868" t="s">
        <v>446</v>
      </c>
      <c r="E5868" t="s">
        <v>23</v>
      </c>
    </row>
    <row r="5869" spans="1:5" x14ac:dyDescent="0.2">
      <c r="A5869">
        <v>2017</v>
      </c>
      <c r="B5869">
        <v>1</v>
      </c>
      <c r="C5869">
        <v>24</v>
      </c>
      <c r="D5869" t="s">
        <v>431</v>
      </c>
      <c r="E5869" t="s">
        <v>24</v>
      </c>
    </row>
    <row r="5870" spans="1:5" x14ac:dyDescent="0.2">
      <c r="A5870">
        <v>2017</v>
      </c>
      <c r="B5870">
        <v>1</v>
      </c>
      <c r="C5870">
        <v>25</v>
      </c>
      <c r="D5870" t="s">
        <v>370</v>
      </c>
      <c r="E5870" t="s">
        <v>25</v>
      </c>
    </row>
    <row r="5871" spans="1:5" x14ac:dyDescent="0.2">
      <c r="A5871">
        <v>2017</v>
      </c>
      <c r="B5871">
        <v>1</v>
      </c>
      <c r="C5871">
        <v>26</v>
      </c>
      <c r="D5871" t="s">
        <v>370</v>
      </c>
      <c r="E5871" t="s">
        <v>26</v>
      </c>
    </row>
    <row r="5872" spans="1:5" x14ac:dyDescent="0.2">
      <c r="A5872">
        <v>2017</v>
      </c>
      <c r="B5872">
        <v>1</v>
      </c>
      <c r="C5872">
        <v>27</v>
      </c>
      <c r="D5872" t="s">
        <v>420</v>
      </c>
      <c r="E5872" t="s">
        <v>27</v>
      </c>
    </row>
    <row r="5873" spans="1:5" x14ac:dyDescent="0.2">
      <c r="A5873">
        <v>2017</v>
      </c>
      <c r="B5873">
        <v>1</v>
      </c>
      <c r="C5873">
        <v>28</v>
      </c>
      <c r="D5873" t="s">
        <v>427</v>
      </c>
      <c r="E5873" t="s">
        <v>28</v>
      </c>
    </row>
    <row r="5874" spans="1:5" x14ac:dyDescent="0.2">
      <c r="A5874">
        <v>2017</v>
      </c>
      <c r="B5874">
        <v>1</v>
      </c>
      <c r="C5874">
        <v>29</v>
      </c>
      <c r="D5874" t="s">
        <v>460</v>
      </c>
      <c r="E5874" t="s">
        <v>29</v>
      </c>
    </row>
    <row r="5875" spans="1:5" x14ac:dyDescent="0.2">
      <c r="A5875">
        <v>2017</v>
      </c>
      <c r="B5875">
        <v>1</v>
      </c>
      <c r="C5875">
        <v>30</v>
      </c>
      <c r="D5875" t="s">
        <v>367</v>
      </c>
      <c r="E5875" t="s">
        <v>30</v>
      </c>
    </row>
    <row r="5876" spans="1:5" x14ac:dyDescent="0.2">
      <c r="A5876">
        <v>2017</v>
      </c>
      <c r="B5876">
        <v>1</v>
      </c>
      <c r="C5876">
        <v>31</v>
      </c>
      <c r="D5876" t="s">
        <v>490</v>
      </c>
      <c r="E5876" t="s">
        <v>31</v>
      </c>
    </row>
    <row r="5877" spans="1:5" x14ac:dyDescent="0.2">
      <c r="A5877">
        <v>2017</v>
      </c>
      <c r="B5877">
        <v>2</v>
      </c>
      <c r="C5877">
        <v>1</v>
      </c>
      <c r="D5877" t="s">
        <v>603</v>
      </c>
      <c r="E5877" t="s">
        <v>32</v>
      </c>
    </row>
    <row r="5878" spans="1:5" x14ac:dyDescent="0.2">
      <c r="A5878">
        <v>2017</v>
      </c>
      <c r="B5878">
        <v>2</v>
      </c>
      <c r="C5878">
        <v>2</v>
      </c>
      <c r="D5878" t="s">
        <v>446</v>
      </c>
      <c r="E5878" t="s">
        <v>33</v>
      </c>
    </row>
    <row r="5879" spans="1:5" x14ac:dyDescent="0.2">
      <c r="A5879">
        <v>2017</v>
      </c>
      <c r="B5879">
        <v>2</v>
      </c>
      <c r="C5879">
        <v>3</v>
      </c>
      <c r="D5879" t="s">
        <v>440</v>
      </c>
      <c r="E5879" t="s">
        <v>34</v>
      </c>
    </row>
    <row r="5880" spans="1:5" x14ac:dyDescent="0.2">
      <c r="A5880">
        <v>2017</v>
      </c>
      <c r="B5880">
        <v>2</v>
      </c>
      <c r="C5880">
        <v>4</v>
      </c>
      <c r="D5880" t="s">
        <v>374</v>
      </c>
      <c r="E5880" t="s">
        <v>35</v>
      </c>
    </row>
    <row r="5881" spans="1:5" x14ac:dyDescent="0.2">
      <c r="A5881">
        <v>2017</v>
      </c>
      <c r="B5881">
        <v>2</v>
      </c>
      <c r="C5881">
        <v>5</v>
      </c>
      <c r="D5881" t="s">
        <v>454</v>
      </c>
      <c r="E5881" t="s">
        <v>36</v>
      </c>
    </row>
    <row r="5882" spans="1:5" x14ac:dyDescent="0.2">
      <c r="A5882">
        <v>2017</v>
      </c>
      <c r="B5882">
        <v>2</v>
      </c>
      <c r="C5882">
        <v>6</v>
      </c>
      <c r="D5882" t="s">
        <v>428</v>
      </c>
      <c r="E5882" t="s">
        <v>37</v>
      </c>
    </row>
    <row r="5883" spans="1:5" x14ac:dyDescent="0.2">
      <c r="A5883">
        <v>2017</v>
      </c>
      <c r="B5883">
        <v>2</v>
      </c>
      <c r="C5883">
        <v>7</v>
      </c>
      <c r="D5883" t="s">
        <v>456</v>
      </c>
      <c r="E5883" t="s">
        <v>38</v>
      </c>
    </row>
    <row r="5884" spans="1:5" x14ac:dyDescent="0.2">
      <c r="A5884">
        <v>2017</v>
      </c>
      <c r="B5884">
        <v>2</v>
      </c>
      <c r="C5884">
        <v>8</v>
      </c>
      <c r="D5884" t="s">
        <v>370</v>
      </c>
      <c r="E5884" t="s">
        <v>39</v>
      </c>
    </row>
    <row r="5885" spans="1:5" x14ac:dyDescent="0.2">
      <c r="A5885">
        <v>2017</v>
      </c>
      <c r="B5885">
        <v>2</v>
      </c>
      <c r="C5885">
        <v>9</v>
      </c>
      <c r="D5885" t="s">
        <v>428</v>
      </c>
      <c r="E5885" t="s">
        <v>40</v>
      </c>
    </row>
    <row r="5886" spans="1:5" x14ac:dyDescent="0.2">
      <c r="A5886">
        <v>2017</v>
      </c>
      <c r="B5886">
        <v>2</v>
      </c>
      <c r="C5886">
        <v>10</v>
      </c>
      <c r="D5886" t="s">
        <v>444</v>
      </c>
      <c r="E5886" t="s">
        <v>41</v>
      </c>
    </row>
    <row r="5887" spans="1:5" x14ac:dyDescent="0.2">
      <c r="A5887">
        <v>2017</v>
      </c>
      <c r="B5887">
        <v>2</v>
      </c>
      <c r="C5887">
        <v>11</v>
      </c>
      <c r="D5887" t="s">
        <v>456</v>
      </c>
      <c r="E5887" t="s">
        <v>42</v>
      </c>
    </row>
    <row r="5888" spans="1:5" x14ac:dyDescent="0.2">
      <c r="A5888">
        <v>2017</v>
      </c>
      <c r="B5888">
        <v>2</v>
      </c>
      <c r="C5888">
        <v>12</v>
      </c>
      <c r="D5888" t="s">
        <v>367</v>
      </c>
      <c r="E5888" t="s">
        <v>43</v>
      </c>
    </row>
    <row r="5889" spans="1:5" x14ac:dyDescent="0.2">
      <c r="A5889">
        <v>2017</v>
      </c>
      <c r="B5889">
        <v>2</v>
      </c>
      <c r="C5889">
        <v>13</v>
      </c>
      <c r="D5889" t="s">
        <v>428</v>
      </c>
      <c r="E5889" t="s">
        <v>44</v>
      </c>
    </row>
    <row r="5890" spans="1:5" x14ac:dyDescent="0.2">
      <c r="A5890">
        <v>2017</v>
      </c>
      <c r="B5890">
        <v>2</v>
      </c>
      <c r="C5890">
        <v>14</v>
      </c>
      <c r="D5890" t="s">
        <v>455</v>
      </c>
      <c r="E5890" t="s">
        <v>45</v>
      </c>
    </row>
    <row r="5891" spans="1:5" x14ac:dyDescent="0.2">
      <c r="A5891">
        <v>2017</v>
      </c>
      <c r="B5891">
        <v>2</v>
      </c>
      <c r="C5891">
        <v>15</v>
      </c>
      <c r="D5891" t="s">
        <v>427</v>
      </c>
      <c r="E5891" t="s">
        <v>46</v>
      </c>
    </row>
    <row r="5892" spans="1:5" x14ac:dyDescent="0.2">
      <c r="A5892">
        <v>2017</v>
      </c>
      <c r="B5892">
        <v>2</v>
      </c>
      <c r="C5892">
        <v>16</v>
      </c>
      <c r="D5892" t="s">
        <v>446</v>
      </c>
      <c r="E5892" t="s">
        <v>47</v>
      </c>
    </row>
    <row r="5893" spans="1:5" x14ac:dyDescent="0.2">
      <c r="A5893">
        <v>2017</v>
      </c>
      <c r="B5893">
        <v>2</v>
      </c>
      <c r="C5893">
        <v>17</v>
      </c>
      <c r="D5893" t="s">
        <v>370</v>
      </c>
      <c r="E5893" t="s">
        <v>48</v>
      </c>
    </row>
    <row r="5894" spans="1:5" x14ac:dyDescent="0.2">
      <c r="A5894">
        <v>2017</v>
      </c>
      <c r="B5894">
        <v>2</v>
      </c>
      <c r="C5894">
        <v>18</v>
      </c>
      <c r="D5894" t="s">
        <v>370</v>
      </c>
      <c r="E5894" t="s">
        <v>49</v>
      </c>
    </row>
    <row r="5895" spans="1:5" x14ac:dyDescent="0.2">
      <c r="A5895">
        <v>2017</v>
      </c>
      <c r="B5895">
        <v>2</v>
      </c>
      <c r="C5895">
        <v>19</v>
      </c>
      <c r="D5895" t="s">
        <v>463</v>
      </c>
      <c r="E5895" t="s">
        <v>50</v>
      </c>
    </row>
    <row r="5896" spans="1:5" x14ac:dyDescent="0.2">
      <c r="A5896">
        <v>2017</v>
      </c>
      <c r="B5896">
        <v>2</v>
      </c>
      <c r="C5896">
        <v>20</v>
      </c>
      <c r="D5896" t="s">
        <v>370</v>
      </c>
      <c r="E5896" t="s">
        <v>51</v>
      </c>
    </row>
    <row r="5897" spans="1:5" x14ac:dyDescent="0.2">
      <c r="A5897">
        <v>2017</v>
      </c>
      <c r="B5897">
        <v>2</v>
      </c>
      <c r="C5897">
        <v>21</v>
      </c>
      <c r="D5897" t="s">
        <v>424</v>
      </c>
      <c r="E5897" t="s">
        <v>52</v>
      </c>
    </row>
    <row r="5898" spans="1:5" x14ac:dyDescent="0.2">
      <c r="A5898">
        <v>2017</v>
      </c>
      <c r="B5898">
        <v>2</v>
      </c>
      <c r="C5898">
        <v>22</v>
      </c>
      <c r="D5898" t="s">
        <v>370</v>
      </c>
      <c r="E5898" t="s">
        <v>53</v>
      </c>
    </row>
    <row r="5899" spans="1:5" x14ac:dyDescent="0.2">
      <c r="A5899">
        <v>2017</v>
      </c>
      <c r="B5899">
        <v>2</v>
      </c>
      <c r="C5899">
        <v>23</v>
      </c>
      <c r="D5899" t="s">
        <v>370</v>
      </c>
      <c r="E5899" t="s">
        <v>54</v>
      </c>
    </row>
    <row r="5900" spans="1:5" x14ac:dyDescent="0.2">
      <c r="A5900">
        <v>2017</v>
      </c>
      <c r="B5900">
        <v>2</v>
      </c>
      <c r="C5900">
        <v>24</v>
      </c>
      <c r="D5900" t="s">
        <v>446</v>
      </c>
      <c r="E5900" t="s">
        <v>55</v>
      </c>
    </row>
    <row r="5901" spans="1:5" x14ac:dyDescent="0.2">
      <c r="A5901">
        <v>2017</v>
      </c>
      <c r="B5901">
        <v>2</v>
      </c>
      <c r="C5901">
        <v>25</v>
      </c>
      <c r="D5901" t="s">
        <v>432</v>
      </c>
      <c r="E5901" t="s">
        <v>56</v>
      </c>
    </row>
    <row r="5902" spans="1:5" x14ac:dyDescent="0.2">
      <c r="A5902">
        <v>2017</v>
      </c>
      <c r="B5902">
        <v>2</v>
      </c>
      <c r="C5902">
        <v>26</v>
      </c>
      <c r="D5902" t="s">
        <v>600</v>
      </c>
      <c r="E5902" t="s">
        <v>57</v>
      </c>
    </row>
    <row r="5903" spans="1:5" x14ac:dyDescent="0.2">
      <c r="A5903">
        <v>2017</v>
      </c>
      <c r="B5903">
        <v>2</v>
      </c>
      <c r="C5903">
        <v>27</v>
      </c>
      <c r="D5903" t="s">
        <v>367</v>
      </c>
      <c r="E5903" t="s">
        <v>58</v>
      </c>
    </row>
    <row r="5904" spans="1:5" x14ac:dyDescent="0.2">
      <c r="A5904">
        <v>2017</v>
      </c>
      <c r="B5904">
        <v>2</v>
      </c>
      <c r="C5904">
        <v>28</v>
      </c>
      <c r="D5904" t="s">
        <v>460</v>
      </c>
      <c r="E5904" t="s">
        <v>59</v>
      </c>
    </row>
    <row r="5905" spans="1:5" x14ac:dyDescent="0.2">
      <c r="A5905">
        <v>2017</v>
      </c>
      <c r="B5905">
        <v>3</v>
      </c>
      <c r="C5905">
        <v>1</v>
      </c>
      <c r="D5905" t="s">
        <v>481</v>
      </c>
      <c r="E5905" t="s">
        <v>60</v>
      </c>
    </row>
    <row r="5906" spans="1:5" x14ac:dyDescent="0.2">
      <c r="A5906">
        <v>2017</v>
      </c>
      <c r="B5906">
        <v>3</v>
      </c>
      <c r="C5906">
        <v>2</v>
      </c>
      <c r="D5906" t="s">
        <v>370</v>
      </c>
      <c r="E5906" t="s">
        <v>61</v>
      </c>
    </row>
    <row r="5907" spans="1:5" x14ac:dyDescent="0.2">
      <c r="A5907">
        <v>2017</v>
      </c>
      <c r="B5907">
        <v>3</v>
      </c>
      <c r="C5907">
        <v>3</v>
      </c>
      <c r="D5907" t="s">
        <v>422</v>
      </c>
      <c r="E5907" t="s">
        <v>62</v>
      </c>
    </row>
    <row r="5908" spans="1:5" x14ac:dyDescent="0.2">
      <c r="A5908">
        <v>2017</v>
      </c>
      <c r="B5908">
        <v>3</v>
      </c>
      <c r="C5908">
        <v>4</v>
      </c>
      <c r="D5908" t="s">
        <v>799</v>
      </c>
      <c r="E5908" t="s">
        <v>63</v>
      </c>
    </row>
    <row r="5909" spans="1:5" x14ac:dyDescent="0.2">
      <c r="A5909">
        <v>2017</v>
      </c>
      <c r="B5909">
        <v>3</v>
      </c>
      <c r="C5909">
        <v>5</v>
      </c>
      <c r="D5909" t="s">
        <v>456</v>
      </c>
      <c r="E5909" t="s">
        <v>64</v>
      </c>
    </row>
    <row r="5910" spans="1:5" x14ac:dyDescent="0.2">
      <c r="A5910">
        <v>2017</v>
      </c>
      <c r="B5910">
        <v>3</v>
      </c>
      <c r="C5910">
        <v>6</v>
      </c>
      <c r="D5910" t="s">
        <v>370</v>
      </c>
      <c r="E5910" t="s">
        <v>65</v>
      </c>
    </row>
    <row r="5911" spans="1:5" x14ac:dyDescent="0.2">
      <c r="A5911">
        <v>2017</v>
      </c>
      <c r="B5911">
        <v>3</v>
      </c>
      <c r="C5911">
        <v>7</v>
      </c>
      <c r="D5911" t="s">
        <v>446</v>
      </c>
      <c r="E5911" t="s">
        <v>66</v>
      </c>
    </row>
    <row r="5912" spans="1:5" x14ac:dyDescent="0.2">
      <c r="A5912">
        <v>2017</v>
      </c>
      <c r="B5912">
        <v>3</v>
      </c>
      <c r="C5912">
        <v>8</v>
      </c>
      <c r="D5912" t="s">
        <v>449</v>
      </c>
      <c r="E5912" t="s">
        <v>67</v>
      </c>
    </row>
    <row r="5913" spans="1:5" x14ac:dyDescent="0.2">
      <c r="A5913">
        <v>2017</v>
      </c>
      <c r="B5913">
        <v>3</v>
      </c>
      <c r="C5913">
        <v>9</v>
      </c>
      <c r="D5913" t="s">
        <v>748</v>
      </c>
      <c r="E5913" t="s">
        <v>68</v>
      </c>
    </row>
    <row r="5914" spans="1:5" x14ac:dyDescent="0.2">
      <c r="A5914">
        <v>2017</v>
      </c>
      <c r="B5914">
        <v>3</v>
      </c>
      <c r="C5914">
        <v>10</v>
      </c>
      <c r="D5914" t="s">
        <v>555</v>
      </c>
      <c r="E5914" t="s">
        <v>69</v>
      </c>
    </row>
    <row r="5915" spans="1:5" x14ac:dyDescent="0.2">
      <c r="A5915">
        <v>2017</v>
      </c>
      <c r="B5915">
        <v>3</v>
      </c>
      <c r="C5915">
        <v>11</v>
      </c>
      <c r="D5915" t="s">
        <v>646</v>
      </c>
      <c r="E5915" t="s">
        <v>70</v>
      </c>
    </row>
    <row r="5916" spans="1:5" x14ac:dyDescent="0.2">
      <c r="A5916">
        <v>2017</v>
      </c>
      <c r="B5916">
        <v>3</v>
      </c>
      <c r="C5916">
        <v>12</v>
      </c>
      <c r="D5916" t="s">
        <v>429</v>
      </c>
      <c r="E5916" t="s">
        <v>71</v>
      </c>
    </row>
    <row r="5917" spans="1:5" x14ac:dyDescent="0.2">
      <c r="A5917">
        <v>2017</v>
      </c>
      <c r="B5917">
        <v>3</v>
      </c>
      <c r="C5917">
        <v>13</v>
      </c>
      <c r="D5917" t="s">
        <v>431</v>
      </c>
      <c r="E5917" t="s">
        <v>72</v>
      </c>
    </row>
    <row r="5918" spans="1:5" x14ac:dyDescent="0.2">
      <c r="A5918">
        <v>2017</v>
      </c>
      <c r="B5918">
        <v>3</v>
      </c>
      <c r="C5918">
        <v>14</v>
      </c>
      <c r="D5918" t="s">
        <v>384</v>
      </c>
      <c r="E5918" t="s">
        <v>73</v>
      </c>
    </row>
    <row r="5919" spans="1:5" x14ac:dyDescent="0.2">
      <c r="A5919">
        <v>2017</v>
      </c>
      <c r="B5919">
        <v>3</v>
      </c>
      <c r="C5919">
        <v>15</v>
      </c>
      <c r="D5919" t="s">
        <v>582</v>
      </c>
      <c r="E5919" t="s">
        <v>74</v>
      </c>
    </row>
    <row r="5920" spans="1:5" x14ac:dyDescent="0.2">
      <c r="A5920">
        <v>2017</v>
      </c>
      <c r="B5920">
        <v>3</v>
      </c>
      <c r="C5920">
        <v>16</v>
      </c>
      <c r="D5920" t="s">
        <v>428</v>
      </c>
      <c r="E5920" t="s">
        <v>75</v>
      </c>
    </row>
    <row r="5921" spans="1:5" x14ac:dyDescent="0.2">
      <c r="A5921">
        <v>2017</v>
      </c>
      <c r="B5921">
        <v>3</v>
      </c>
      <c r="C5921">
        <v>17</v>
      </c>
      <c r="D5921" t="s">
        <v>584</v>
      </c>
      <c r="E5921" t="s">
        <v>76</v>
      </c>
    </row>
    <row r="5922" spans="1:5" x14ac:dyDescent="0.2">
      <c r="A5922">
        <v>2017</v>
      </c>
      <c r="B5922">
        <v>3</v>
      </c>
      <c r="C5922">
        <v>18</v>
      </c>
      <c r="D5922" t="s">
        <v>452</v>
      </c>
      <c r="E5922" t="s">
        <v>77</v>
      </c>
    </row>
    <row r="5923" spans="1:5" x14ac:dyDescent="0.2">
      <c r="A5923">
        <v>2017</v>
      </c>
      <c r="B5923">
        <v>3</v>
      </c>
      <c r="C5923">
        <v>19</v>
      </c>
      <c r="D5923" t="s">
        <v>687</v>
      </c>
      <c r="E5923" t="s">
        <v>78</v>
      </c>
    </row>
    <row r="5924" spans="1:5" x14ac:dyDescent="0.2">
      <c r="A5924">
        <v>2017</v>
      </c>
      <c r="B5924">
        <v>3</v>
      </c>
      <c r="C5924">
        <v>20</v>
      </c>
      <c r="D5924" t="s">
        <v>490</v>
      </c>
      <c r="E5924" t="s">
        <v>79</v>
      </c>
    </row>
    <row r="5925" spans="1:5" x14ac:dyDescent="0.2">
      <c r="A5925">
        <v>2017</v>
      </c>
      <c r="B5925">
        <v>3</v>
      </c>
      <c r="C5925">
        <v>21</v>
      </c>
      <c r="D5925" t="s">
        <v>432</v>
      </c>
      <c r="E5925" t="s">
        <v>80</v>
      </c>
    </row>
    <row r="5926" spans="1:5" x14ac:dyDescent="0.2">
      <c r="A5926">
        <v>2017</v>
      </c>
      <c r="B5926">
        <v>3</v>
      </c>
      <c r="C5926">
        <v>22</v>
      </c>
      <c r="D5926" t="s">
        <v>440</v>
      </c>
      <c r="E5926" t="s">
        <v>81</v>
      </c>
    </row>
    <row r="5927" spans="1:5" x14ac:dyDescent="0.2">
      <c r="A5927">
        <v>2017</v>
      </c>
      <c r="B5927">
        <v>3</v>
      </c>
      <c r="C5927">
        <v>23</v>
      </c>
      <c r="D5927" t="s">
        <v>460</v>
      </c>
      <c r="E5927" t="s">
        <v>82</v>
      </c>
    </row>
    <row r="5928" spans="1:5" x14ac:dyDescent="0.2">
      <c r="A5928">
        <v>2017</v>
      </c>
      <c r="B5928">
        <v>3</v>
      </c>
      <c r="C5928">
        <v>24</v>
      </c>
      <c r="D5928" t="s">
        <v>370</v>
      </c>
      <c r="E5928" t="s">
        <v>83</v>
      </c>
    </row>
    <row r="5929" spans="1:5" x14ac:dyDescent="0.2">
      <c r="A5929">
        <v>2017</v>
      </c>
      <c r="B5929">
        <v>3</v>
      </c>
      <c r="C5929">
        <v>25</v>
      </c>
      <c r="D5929" t="s">
        <v>713</v>
      </c>
      <c r="E5929" t="s">
        <v>84</v>
      </c>
    </row>
    <row r="5930" spans="1:5" x14ac:dyDescent="0.2">
      <c r="A5930">
        <v>2017</v>
      </c>
      <c r="B5930">
        <v>3</v>
      </c>
      <c r="C5930">
        <v>26</v>
      </c>
      <c r="D5930" t="s">
        <v>431</v>
      </c>
      <c r="E5930" t="s">
        <v>85</v>
      </c>
    </row>
    <row r="5931" spans="1:5" x14ac:dyDescent="0.2">
      <c r="A5931">
        <v>2017</v>
      </c>
      <c r="B5931">
        <v>3</v>
      </c>
      <c r="C5931">
        <v>27</v>
      </c>
      <c r="D5931" t="s">
        <v>460</v>
      </c>
      <c r="E5931" t="s">
        <v>86</v>
      </c>
    </row>
    <row r="5932" spans="1:5" x14ac:dyDescent="0.2">
      <c r="A5932">
        <v>2017</v>
      </c>
      <c r="B5932">
        <v>3</v>
      </c>
      <c r="C5932">
        <v>28</v>
      </c>
      <c r="D5932" t="s">
        <v>370</v>
      </c>
      <c r="E5932" t="s">
        <v>87</v>
      </c>
    </row>
    <row r="5933" spans="1:5" x14ac:dyDescent="0.2">
      <c r="A5933">
        <v>2017</v>
      </c>
      <c r="B5933">
        <v>3</v>
      </c>
      <c r="C5933">
        <v>29</v>
      </c>
      <c r="D5933" t="s">
        <v>446</v>
      </c>
      <c r="E5933" t="s">
        <v>88</v>
      </c>
    </row>
    <row r="5934" spans="1:5" x14ac:dyDescent="0.2">
      <c r="A5934">
        <v>2017</v>
      </c>
      <c r="B5934">
        <v>3</v>
      </c>
      <c r="C5934">
        <v>30</v>
      </c>
      <c r="D5934" t="s">
        <v>370</v>
      </c>
      <c r="E5934" t="s">
        <v>89</v>
      </c>
    </row>
    <row r="5935" spans="1:5" x14ac:dyDescent="0.2">
      <c r="A5935">
        <v>2017</v>
      </c>
      <c r="B5935">
        <v>3</v>
      </c>
      <c r="C5935">
        <v>31</v>
      </c>
      <c r="D5935" t="s">
        <v>370</v>
      </c>
      <c r="E5935" t="s">
        <v>90</v>
      </c>
    </row>
    <row r="5936" spans="1:5" x14ac:dyDescent="0.2">
      <c r="A5936">
        <v>2017</v>
      </c>
      <c r="B5936">
        <v>4</v>
      </c>
      <c r="C5936">
        <v>1</v>
      </c>
      <c r="D5936" t="s">
        <v>370</v>
      </c>
      <c r="E5936" t="s">
        <v>91</v>
      </c>
    </row>
    <row r="5937" spans="1:5" x14ac:dyDescent="0.2">
      <c r="A5937">
        <v>2017</v>
      </c>
      <c r="B5937">
        <v>4</v>
      </c>
      <c r="C5937">
        <v>2</v>
      </c>
      <c r="D5937" t="s">
        <v>370</v>
      </c>
      <c r="E5937" t="s">
        <v>92</v>
      </c>
    </row>
    <row r="5938" spans="1:5" x14ac:dyDescent="0.2">
      <c r="A5938">
        <v>2017</v>
      </c>
      <c r="B5938">
        <v>4</v>
      </c>
      <c r="C5938">
        <v>3</v>
      </c>
      <c r="D5938" t="s">
        <v>370</v>
      </c>
      <c r="E5938" t="s">
        <v>93</v>
      </c>
    </row>
    <row r="5939" spans="1:5" x14ac:dyDescent="0.2">
      <c r="A5939">
        <v>2017</v>
      </c>
      <c r="B5939">
        <v>4</v>
      </c>
      <c r="C5939">
        <v>4</v>
      </c>
      <c r="D5939" t="s">
        <v>370</v>
      </c>
      <c r="E5939" t="s">
        <v>94</v>
      </c>
    </row>
    <row r="5940" spans="1:5" x14ac:dyDescent="0.2">
      <c r="A5940">
        <v>2017</v>
      </c>
      <c r="B5940">
        <v>4</v>
      </c>
      <c r="C5940">
        <v>5</v>
      </c>
      <c r="D5940" t="s">
        <v>367</v>
      </c>
      <c r="E5940" t="s">
        <v>95</v>
      </c>
    </row>
    <row r="5941" spans="1:5" x14ac:dyDescent="0.2">
      <c r="A5941">
        <v>2017</v>
      </c>
      <c r="B5941">
        <v>4</v>
      </c>
      <c r="C5941">
        <v>6</v>
      </c>
      <c r="D5941" t="s">
        <v>370</v>
      </c>
      <c r="E5941" t="s">
        <v>96</v>
      </c>
    </row>
    <row r="5942" spans="1:5" x14ac:dyDescent="0.2">
      <c r="A5942">
        <v>2017</v>
      </c>
      <c r="B5942">
        <v>4</v>
      </c>
      <c r="C5942">
        <v>7</v>
      </c>
      <c r="D5942" t="s">
        <v>456</v>
      </c>
      <c r="E5942" t="s">
        <v>97</v>
      </c>
    </row>
    <row r="5943" spans="1:5" x14ac:dyDescent="0.2">
      <c r="A5943">
        <v>2017</v>
      </c>
      <c r="B5943">
        <v>4</v>
      </c>
      <c r="C5943">
        <v>8</v>
      </c>
      <c r="D5943" t="s">
        <v>370</v>
      </c>
      <c r="E5943" t="s">
        <v>98</v>
      </c>
    </row>
    <row r="5944" spans="1:5" x14ac:dyDescent="0.2">
      <c r="A5944">
        <v>2017</v>
      </c>
      <c r="B5944">
        <v>4</v>
      </c>
      <c r="C5944">
        <v>9</v>
      </c>
      <c r="D5944" t="s">
        <v>762</v>
      </c>
      <c r="E5944" t="s">
        <v>99</v>
      </c>
    </row>
    <row r="5945" spans="1:5" x14ac:dyDescent="0.2">
      <c r="A5945">
        <v>2017</v>
      </c>
      <c r="B5945">
        <v>4</v>
      </c>
      <c r="C5945">
        <v>10</v>
      </c>
      <c r="D5945" t="s">
        <v>431</v>
      </c>
      <c r="E5945" t="s">
        <v>100</v>
      </c>
    </row>
    <row r="5946" spans="1:5" x14ac:dyDescent="0.2">
      <c r="A5946">
        <v>2017</v>
      </c>
      <c r="B5946">
        <v>4</v>
      </c>
      <c r="C5946">
        <v>11</v>
      </c>
      <c r="D5946" t="s">
        <v>510</v>
      </c>
      <c r="E5946" t="s">
        <v>101</v>
      </c>
    </row>
    <row r="5947" spans="1:5" x14ac:dyDescent="0.2">
      <c r="A5947">
        <v>2017</v>
      </c>
      <c r="B5947">
        <v>4</v>
      </c>
      <c r="C5947">
        <v>12</v>
      </c>
      <c r="D5947" t="s">
        <v>446</v>
      </c>
      <c r="E5947" t="s">
        <v>102</v>
      </c>
    </row>
    <row r="5948" spans="1:5" x14ac:dyDescent="0.2">
      <c r="A5948">
        <v>2017</v>
      </c>
      <c r="B5948">
        <v>4</v>
      </c>
      <c r="C5948">
        <v>13</v>
      </c>
      <c r="D5948" t="s">
        <v>376</v>
      </c>
      <c r="E5948" t="s">
        <v>103</v>
      </c>
    </row>
    <row r="5949" spans="1:5" x14ac:dyDescent="0.2">
      <c r="A5949">
        <v>2017</v>
      </c>
      <c r="B5949">
        <v>4</v>
      </c>
      <c r="C5949">
        <v>14</v>
      </c>
      <c r="D5949" t="s">
        <v>370</v>
      </c>
      <c r="E5949" t="s">
        <v>104</v>
      </c>
    </row>
    <row r="5950" spans="1:5" x14ac:dyDescent="0.2">
      <c r="A5950">
        <v>2017</v>
      </c>
      <c r="B5950">
        <v>4</v>
      </c>
      <c r="C5950">
        <v>15</v>
      </c>
      <c r="D5950" t="s">
        <v>370</v>
      </c>
      <c r="E5950" t="s">
        <v>105</v>
      </c>
    </row>
    <row r="5951" spans="1:5" x14ac:dyDescent="0.2">
      <c r="A5951">
        <v>2017</v>
      </c>
      <c r="B5951">
        <v>4</v>
      </c>
      <c r="C5951">
        <v>16</v>
      </c>
      <c r="D5951" t="s">
        <v>370</v>
      </c>
      <c r="E5951" t="s">
        <v>106</v>
      </c>
    </row>
    <row r="5952" spans="1:5" x14ac:dyDescent="0.2">
      <c r="A5952">
        <v>2017</v>
      </c>
      <c r="B5952">
        <v>4</v>
      </c>
      <c r="C5952">
        <v>17</v>
      </c>
      <c r="D5952" t="s">
        <v>436</v>
      </c>
      <c r="E5952" t="s">
        <v>107</v>
      </c>
    </row>
    <row r="5953" spans="1:5" x14ac:dyDescent="0.2">
      <c r="A5953">
        <v>2017</v>
      </c>
      <c r="B5953">
        <v>4</v>
      </c>
      <c r="C5953">
        <v>18</v>
      </c>
      <c r="D5953" t="s">
        <v>832</v>
      </c>
      <c r="E5953" t="s">
        <v>108</v>
      </c>
    </row>
    <row r="5954" spans="1:5" x14ac:dyDescent="0.2">
      <c r="A5954">
        <v>2017</v>
      </c>
      <c r="B5954">
        <v>4</v>
      </c>
      <c r="C5954">
        <v>19</v>
      </c>
      <c r="D5954" t="s">
        <v>502</v>
      </c>
      <c r="E5954" t="s">
        <v>109</v>
      </c>
    </row>
    <row r="5955" spans="1:5" x14ac:dyDescent="0.2">
      <c r="A5955">
        <v>2017</v>
      </c>
      <c r="B5955">
        <v>4</v>
      </c>
      <c r="C5955">
        <v>20</v>
      </c>
      <c r="D5955" t="s">
        <v>370</v>
      </c>
      <c r="E5955" t="s">
        <v>110</v>
      </c>
    </row>
    <row r="5956" spans="1:5" x14ac:dyDescent="0.2">
      <c r="A5956">
        <v>2017</v>
      </c>
      <c r="B5956">
        <v>4</v>
      </c>
      <c r="C5956">
        <v>21</v>
      </c>
      <c r="D5956" t="s">
        <v>368</v>
      </c>
      <c r="E5956" t="s">
        <v>111</v>
      </c>
    </row>
    <row r="5957" spans="1:5" x14ac:dyDescent="0.2">
      <c r="A5957">
        <v>2017</v>
      </c>
      <c r="B5957">
        <v>4</v>
      </c>
      <c r="C5957">
        <v>22</v>
      </c>
      <c r="D5957" t="s">
        <v>833</v>
      </c>
      <c r="E5957" t="s">
        <v>112</v>
      </c>
    </row>
    <row r="5958" spans="1:5" x14ac:dyDescent="0.2">
      <c r="A5958">
        <v>2017</v>
      </c>
      <c r="B5958">
        <v>4</v>
      </c>
      <c r="C5958">
        <v>23</v>
      </c>
      <c r="D5958" t="s">
        <v>370</v>
      </c>
      <c r="E5958" t="s">
        <v>113</v>
      </c>
    </row>
    <row r="5959" spans="1:5" x14ac:dyDescent="0.2">
      <c r="A5959">
        <v>2017</v>
      </c>
      <c r="B5959">
        <v>4</v>
      </c>
      <c r="C5959">
        <v>24</v>
      </c>
      <c r="D5959" t="s">
        <v>424</v>
      </c>
      <c r="E5959" t="s">
        <v>114</v>
      </c>
    </row>
    <row r="5960" spans="1:5" x14ac:dyDescent="0.2">
      <c r="A5960">
        <v>2017</v>
      </c>
      <c r="B5960">
        <v>4</v>
      </c>
      <c r="C5960">
        <v>25</v>
      </c>
      <c r="D5960" t="s">
        <v>371</v>
      </c>
      <c r="E5960" t="s">
        <v>115</v>
      </c>
    </row>
    <row r="5961" spans="1:5" x14ac:dyDescent="0.2">
      <c r="A5961">
        <v>2017</v>
      </c>
      <c r="B5961">
        <v>4</v>
      </c>
      <c r="C5961">
        <v>26</v>
      </c>
      <c r="D5961" t="s">
        <v>553</v>
      </c>
      <c r="E5961" t="s">
        <v>116</v>
      </c>
    </row>
    <row r="5962" spans="1:5" x14ac:dyDescent="0.2">
      <c r="A5962">
        <v>2017</v>
      </c>
      <c r="B5962">
        <v>4</v>
      </c>
      <c r="C5962">
        <v>27</v>
      </c>
      <c r="D5962" t="s">
        <v>456</v>
      </c>
      <c r="E5962" t="s">
        <v>117</v>
      </c>
    </row>
    <row r="5963" spans="1:5" x14ac:dyDescent="0.2">
      <c r="A5963">
        <v>2017</v>
      </c>
      <c r="B5963">
        <v>4</v>
      </c>
      <c r="C5963">
        <v>28</v>
      </c>
      <c r="D5963" t="s">
        <v>370</v>
      </c>
      <c r="E5963" t="s">
        <v>118</v>
      </c>
    </row>
    <row r="5964" spans="1:5" x14ac:dyDescent="0.2">
      <c r="A5964">
        <v>2017</v>
      </c>
      <c r="B5964">
        <v>4</v>
      </c>
      <c r="C5964">
        <v>29</v>
      </c>
      <c r="D5964" t="s">
        <v>370</v>
      </c>
      <c r="E5964" t="s">
        <v>119</v>
      </c>
    </row>
    <row r="5965" spans="1:5" x14ac:dyDescent="0.2">
      <c r="A5965">
        <v>2017</v>
      </c>
      <c r="B5965">
        <v>4</v>
      </c>
      <c r="C5965">
        <v>30</v>
      </c>
      <c r="D5965" t="s">
        <v>374</v>
      </c>
      <c r="E5965" t="s">
        <v>120</v>
      </c>
    </row>
    <row r="5966" spans="1:5" x14ac:dyDescent="0.2">
      <c r="A5966">
        <v>2017</v>
      </c>
      <c r="B5966">
        <v>5</v>
      </c>
      <c r="C5966">
        <v>1</v>
      </c>
      <c r="D5966" t="s">
        <v>370</v>
      </c>
      <c r="E5966" t="s">
        <v>121</v>
      </c>
    </row>
    <row r="5967" spans="1:5" x14ac:dyDescent="0.2">
      <c r="A5967">
        <v>2017</v>
      </c>
      <c r="B5967">
        <v>5</v>
      </c>
      <c r="C5967">
        <v>2</v>
      </c>
      <c r="D5967" t="s">
        <v>456</v>
      </c>
      <c r="E5967" t="s">
        <v>122</v>
      </c>
    </row>
    <row r="5968" spans="1:5" x14ac:dyDescent="0.2">
      <c r="A5968">
        <v>2017</v>
      </c>
      <c r="B5968">
        <v>5</v>
      </c>
      <c r="C5968">
        <v>3</v>
      </c>
      <c r="D5968" t="s">
        <v>456</v>
      </c>
      <c r="E5968" t="s">
        <v>123</v>
      </c>
    </row>
    <row r="5969" spans="1:5" x14ac:dyDescent="0.2">
      <c r="A5969">
        <v>2017</v>
      </c>
      <c r="B5969">
        <v>5</v>
      </c>
      <c r="C5969">
        <v>4</v>
      </c>
      <c r="D5969" t="s">
        <v>443</v>
      </c>
      <c r="E5969" t="s">
        <v>124</v>
      </c>
    </row>
    <row r="5970" spans="1:5" x14ac:dyDescent="0.2">
      <c r="A5970">
        <v>2017</v>
      </c>
      <c r="B5970">
        <v>5</v>
      </c>
      <c r="C5970">
        <v>5</v>
      </c>
      <c r="D5970" t="s">
        <v>474</v>
      </c>
      <c r="E5970" t="s">
        <v>125</v>
      </c>
    </row>
    <row r="5971" spans="1:5" x14ac:dyDescent="0.2">
      <c r="A5971">
        <v>2017</v>
      </c>
      <c r="B5971">
        <v>5</v>
      </c>
      <c r="C5971">
        <v>6</v>
      </c>
      <c r="D5971" t="s">
        <v>463</v>
      </c>
      <c r="E5971" t="s">
        <v>126</v>
      </c>
    </row>
    <row r="5972" spans="1:5" x14ac:dyDescent="0.2">
      <c r="A5972">
        <v>2017</v>
      </c>
      <c r="B5972">
        <v>5</v>
      </c>
      <c r="C5972">
        <v>7</v>
      </c>
      <c r="D5972" t="s">
        <v>406</v>
      </c>
      <c r="E5972" t="s">
        <v>127</v>
      </c>
    </row>
    <row r="5973" spans="1:5" x14ac:dyDescent="0.2">
      <c r="A5973">
        <v>2017</v>
      </c>
      <c r="B5973">
        <v>5</v>
      </c>
      <c r="C5973">
        <v>8</v>
      </c>
      <c r="D5973" t="s">
        <v>694</v>
      </c>
      <c r="E5973" t="s">
        <v>128</v>
      </c>
    </row>
    <row r="5974" spans="1:5" x14ac:dyDescent="0.2">
      <c r="A5974">
        <v>2017</v>
      </c>
      <c r="B5974">
        <v>5</v>
      </c>
      <c r="C5974">
        <v>9</v>
      </c>
      <c r="D5974" t="s">
        <v>446</v>
      </c>
      <c r="E5974" t="s">
        <v>129</v>
      </c>
    </row>
    <row r="5975" spans="1:5" x14ac:dyDescent="0.2">
      <c r="A5975">
        <v>2017</v>
      </c>
      <c r="B5975">
        <v>5</v>
      </c>
      <c r="C5975">
        <v>10</v>
      </c>
      <c r="D5975" t="s">
        <v>431</v>
      </c>
      <c r="E5975" t="s">
        <v>130</v>
      </c>
    </row>
    <row r="5976" spans="1:5" x14ac:dyDescent="0.2">
      <c r="A5976">
        <v>2017</v>
      </c>
      <c r="B5976">
        <v>5</v>
      </c>
      <c r="C5976">
        <v>11</v>
      </c>
      <c r="D5976" t="s">
        <v>428</v>
      </c>
      <c r="E5976" t="s">
        <v>131</v>
      </c>
    </row>
    <row r="5977" spans="1:5" x14ac:dyDescent="0.2">
      <c r="A5977">
        <v>2017</v>
      </c>
      <c r="B5977">
        <v>5</v>
      </c>
      <c r="C5977">
        <v>12</v>
      </c>
      <c r="D5977" t="s">
        <v>427</v>
      </c>
      <c r="E5977" t="s">
        <v>132</v>
      </c>
    </row>
    <row r="5978" spans="1:5" x14ac:dyDescent="0.2">
      <c r="A5978">
        <v>2017</v>
      </c>
      <c r="B5978">
        <v>5</v>
      </c>
      <c r="C5978">
        <v>13</v>
      </c>
      <c r="D5978" t="s">
        <v>428</v>
      </c>
      <c r="E5978" t="s">
        <v>133</v>
      </c>
    </row>
    <row r="5979" spans="1:5" x14ac:dyDescent="0.2">
      <c r="A5979">
        <v>2017</v>
      </c>
      <c r="B5979">
        <v>5</v>
      </c>
      <c r="C5979">
        <v>14</v>
      </c>
      <c r="D5979" t="s">
        <v>426</v>
      </c>
      <c r="E5979" t="s">
        <v>134</v>
      </c>
    </row>
    <row r="5980" spans="1:5" x14ac:dyDescent="0.2">
      <c r="A5980">
        <v>2017</v>
      </c>
      <c r="B5980">
        <v>5</v>
      </c>
      <c r="C5980">
        <v>15</v>
      </c>
      <c r="D5980" t="s">
        <v>370</v>
      </c>
      <c r="E5980" t="s">
        <v>135</v>
      </c>
    </row>
    <row r="5981" spans="1:5" x14ac:dyDescent="0.2">
      <c r="A5981">
        <v>2017</v>
      </c>
      <c r="B5981">
        <v>5</v>
      </c>
      <c r="C5981">
        <v>16</v>
      </c>
      <c r="D5981" t="s">
        <v>370</v>
      </c>
      <c r="E5981" t="s">
        <v>136</v>
      </c>
    </row>
    <row r="5982" spans="1:5" x14ac:dyDescent="0.2">
      <c r="A5982">
        <v>2017</v>
      </c>
      <c r="B5982">
        <v>5</v>
      </c>
      <c r="C5982">
        <v>17</v>
      </c>
      <c r="D5982" t="s">
        <v>370</v>
      </c>
      <c r="E5982" t="s">
        <v>137</v>
      </c>
    </row>
    <row r="5983" spans="1:5" x14ac:dyDescent="0.2">
      <c r="A5983">
        <v>2017</v>
      </c>
      <c r="B5983">
        <v>5</v>
      </c>
      <c r="C5983">
        <v>18</v>
      </c>
      <c r="D5983" t="s">
        <v>370</v>
      </c>
      <c r="E5983" t="s">
        <v>138</v>
      </c>
    </row>
    <row r="5984" spans="1:5" x14ac:dyDescent="0.2">
      <c r="A5984">
        <v>2017</v>
      </c>
      <c r="B5984">
        <v>5</v>
      </c>
      <c r="C5984">
        <v>19</v>
      </c>
      <c r="D5984" t="s">
        <v>428</v>
      </c>
      <c r="E5984" t="s">
        <v>139</v>
      </c>
    </row>
    <row r="5985" spans="1:5" x14ac:dyDescent="0.2">
      <c r="A5985">
        <v>2017</v>
      </c>
      <c r="B5985">
        <v>5</v>
      </c>
      <c r="C5985">
        <v>20</v>
      </c>
      <c r="D5985" t="s">
        <v>370</v>
      </c>
      <c r="E5985" t="s">
        <v>140</v>
      </c>
    </row>
    <row r="5986" spans="1:5" x14ac:dyDescent="0.2">
      <c r="A5986">
        <v>2017</v>
      </c>
      <c r="B5986">
        <v>5</v>
      </c>
      <c r="C5986">
        <v>21</v>
      </c>
      <c r="D5986" t="s">
        <v>370</v>
      </c>
      <c r="E5986" t="s">
        <v>141</v>
      </c>
    </row>
    <row r="5987" spans="1:5" x14ac:dyDescent="0.2">
      <c r="A5987">
        <v>2017</v>
      </c>
      <c r="B5987">
        <v>5</v>
      </c>
      <c r="C5987">
        <v>22</v>
      </c>
      <c r="D5987" t="s">
        <v>370</v>
      </c>
      <c r="E5987" t="s">
        <v>142</v>
      </c>
    </row>
    <row r="5988" spans="1:5" x14ac:dyDescent="0.2">
      <c r="A5988">
        <v>2017</v>
      </c>
      <c r="B5988">
        <v>5</v>
      </c>
      <c r="C5988">
        <v>23</v>
      </c>
      <c r="D5988" t="s">
        <v>370</v>
      </c>
      <c r="E5988" t="s">
        <v>143</v>
      </c>
    </row>
    <row r="5989" spans="1:5" x14ac:dyDescent="0.2">
      <c r="A5989">
        <v>2017</v>
      </c>
      <c r="B5989">
        <v>5</v>
      </c>
      <c r="C5989">
        <v>24</v>
      </c>
      <c r="D5989" t="s">
        <v>370</v>
      </c>
      <c r="E5989" t="s">
        <v>144</v>
      </c>
    </row>
    <row r="5990" spans="1:5" x14ac:dyDescent="0.2">
      <c r="A5990">
        <v>2017</v>
      </c>
      <c r="B5990">
        <v>5</v>
      </c>
      <c r="C5990">
        <v>25</v>
      </c>
      <c r="D5990" t="s">
        <v>370</v>
      </c>
      <c r="E5990" t="s">
        <v>145</v>
      </c>
    </row>
    <row r="5991" spans="1:5" x14ac:dyDescent="0.2">
      <c r="A5991">
        <v>2017</v>
      </c>
      <c r="B5991">
        <v>5</v>
      </c>
      <c r="C5991">
        <v>26</v>
      </c>
      <c r="D5991" t="s">
        <v>455</v>
      </c>
      <c r="E5991" t="s">
        <v>146</v>
      </c>
    </row>
    <row r="5992" spans="1:5" x14ac:dyDescent="0.2">
      <c r="A5992">
        <v>2017</v>
      </c>
      <c r="B5992">
        <v>5</v>
      </c>
      <c r="C5992">
        <v>27</v>
      </c>
      <c r="D5992" t="s">
        <v>664</v>
      </c>
      <c r="E5992" t="s">
        <v>147</v>
      </c>
    </row>
    <row r="5993" spans="1:5" x14ac:dyDescent="0.2">
      <c r="A5993">
        <v>2017</v>
      </c>
      <c r="B5993">
        <v>5</v>
      </c>
      <c r="C5993">
        <v>28</v>
      </c>
      <c r="D5993" t="s">
        <v>834</v>
      </c>
      <c r="E5993" t="s">
        <v>148</v>
      </c>
    </row>
    <row r="5994" spans="1:5" x14ac:dyDescent="0.2">
      <c r="A5994">
        <v>2017</v>
      </c>
      <c r="B5994">
        <v>5</v>
      </c>
      <c r="C5994">
        <v>29</v>
      </c>
      <c r="D5994" t="s">
        <v>446</v>
      </c>
      <c r="E5994" t="s">
        <v>149</v>
      </c>
    </row>
    <row r="5995" spans="1:5" x14ac:dyDescent="0.2">
      <c r="A5995">
        <v>2017</v>
      </c>
      <c r="B5995">
        <v>5</v>
      </c>
      <c r="C5995">
        <v>30</v>
      </c>
      <c r="D5995" t="s">
        <v>422</v>
      </c>
      <c r="E5995" t="s">
        <v>150</v>
      </c>
    </row>
    <row r="5996" spans="1:5" x14ac:dyDescent="0.2">
      <c r="A5996">
        <v>2017</v>
      </c>
      <c r="B5996">
        <v>5</v>
      </c>
      <c r="C5996">
        <v>31</v>
      </c>
      <c r="D5996" t="s">
        <v>371</v>
      </c>
      <c r="E5996" t="s">
        <v>151</v>
      </c>
    </row>
    <row r="5997" spans="1:5" x14ac:dyDescent="0.2">
      <c r="A5997">
        <v>2017</v>
      </c>
      <c r="B5997">
        <v>6</v>
      </c>
      <c r="C5997">
        <v>1</v>
      </c>
      <c r="D5997" t="s">
        <v>487</v>
      </c>
      <c r="E5997" t="s">
        <v>152</v>
      </c>
    </row>
    <row r="5998" spans="1:5" x14ac:dyDescent="0.2">
      <c r="A5998">
        <v>2017</v>
      </c>
      <c r="B5998">
        <v>6</v>
      </c>
      <c r="C5998">
        <v>2</v>
      </c>
      <c r="D5998" t="s">
        <v>370</v>
      </c>
      <c r="E5998" t="s">
        <v>153</v>
      </c>
    </row>
    <row r="5999" spans="1:5" x14ac:dyDescent="0.2">
      <c r="A5999">
        <v>2017</v>
      </c>
      <c r="B5999">
        <v>6</v>
      </c>
      <c r="C5999">
        <v>3</v>
      </c>
      <c r="D5999" t="s">
        <v>431</v>
      </c>
      <c r="E5999" t="s">
        <v>154</v>
      </c>
    </row>
    <row r="6000" spans="1:5" x14ac:dyDescent="0.2">
      <c r="A6000">
        <v>2017</v>
      </c>
      <c r="B6000">
        <v>6</v>
      </c>
      <c r="C6000">
        <v>4</v>
      </c>
      <c r="D6000" t="s">
        <v>689</v>
      </c>
      <c r="E6000" t="s">
        <v>155</v>
      </c>
    </row>
    <row r="6001" spans="1:5" x14ac:dyDescent="0.2">
      <c r="A6001">
        <v>2017</v>
      </c>
      <c r="B6001">
        <v>6</v>
      </c>
      <c r="C6001">
        <v>5</v>
      </c>
      <c r="D6001" t="s">
        <v>456</v>
      </c>
      <c r="E6001" t="s">
        <v>156</v>
      </c>
    </row>
    <row r="6002" spans="1:5" x14ac:dyDescent="0.2">
      <c r="A6002">
        <v>2017</v>
      </c>
      <c r="B6002">
        <v>6</v>
      </c>
      <c r="C6002">
        <v>6</v>
      </c>
      <c r="D6002" t="s">
        <v>420</v>
      </c>
      <c r="E6002" t="s">
        <v>157</v>
      </c>
    </row>
    <row r="6003" spans="1:5" x14ac:dyDescent="0.2">
      <c r="A6003">
        <v>2017</v>
      </c>
      <c r="B6003">
        <v>6</v>
      </c>
      <c r="C6003">
        <v>7</v>
      </c>
      <c r="D6003" t="s">
        <v>370</v>
      </c>
      <c r="E6003" t="s">
        <v>158</v>
      </c>
    </row>
    <row r="6004" spans="1:5" x14ac:dyDescent="0.2">
      <c r="A6004">
        <v>2017</v>
      </c>
      <c r="B6004">
        <v>6</v>
      </c>
      <c r="C6004">
        <v>8</v>
      </c>
      <c r="D6004" t="s">
        <v>370</v>
      </c>
      <c r="E6004" t="s">
        <v>159</v>
      </c>
    </row>
    <row r="6005" spans="1:5" x14ac:dyDescent="0.2">
      <c r="A6005">
        <v>2017</v>
      </c>
      <c r="B6005">
        <v>6</v>
      </c>
      <c r="C6005">
        <v>9</v>
      </c>
      <c r="D6005" t="s">
        <v>370</v>
      </c>
      <c r="E6005" t="s">
        <v>160</v>
      </c>
    </row>
    <row r="6006" spans="1:5" x14ac:dyDescent="0.2">
      <c r="A6006">
        <v>2017</v>
      </c>
      <c r="B6006">
        <v>6</v>
      </c>
      <c r="C6006">
        <v>10</v>
      </c>
      <c r="D6006" t="s">
        <v>446</v>
      </c>
      <c r="E6006" t="s">
        <v>161</v>
      </c>
    </row>
    <row r="6007" spans="1:5" x14ac:dyDescent="0.2">
      <c r="A6007">
        <v>2017</v>
      </c>
      <c r="B6007">
        <v>6</v>
      </c>
      <c r="C6007">
        <v>11</v>
      </c>
      <c r="D6007" t="s">
        <v>449</v>
      </c>
      <c r="E6007" t="s">
        <v>162</v>
      </c>
    </row>
    <row r="6008" spans="1:5" x14ac:dyDescent="0.2">
      <c r="A6008">
        <v>2017</v>
      </c>
      <c r="B6008">
        <v>6</v>
      </c>
      <c r="C6008">
        <v>12</v>
      </c>
      <c r="D6008" t="s">
        <v>446</v>
      </c>
      <c r="E6008" t="s">
        <v>163</v>
      </c>
    </row>
    <row r="6009" spans="1:5" x14ac:dyDescent="0.2">
      <c r="A6009">
        <v>2017</v>
      </c>
      <c r="B6009">
        <v>6</v>
      </c>
      <c r="C6009">
        <v>13</v>
      </c>
      <c r="D6009" t="s">
        <v>591</v>
      </c>
      <c r="E6009" t="s">
        <v>164</v>
      </c>
    </row>
    <row r="6010" spans="1:5" x14ac:dyDescent="0.2">
      <c r="A6010">
        <v>2017</v>
      </c>
      <c r="B6010">
        <v>6</v>
      </c>
      <c r="C6010">
        <v>14</v>
      </c>
      <c r="D6010" t="s">
        <v>801</v>
      </c>
      <c r="E6010" t="s">
        <v>165</v>
      </c>
    </row>
    <row r="6011" spans="1:5" x14ac:dyDescent="0.2">
      <c r="A6011">
        <v>2017</v>
      </c>
      <c r="B6011">
        <v>6</v>
      </c>
      <c r="C6011">
        <v>15</v>
      </c>
      <c r="D6011" t="s">
        <v>370</v>
      </c>
      <c r="E6011" t="s">
        <v>166</v>
      </c>
    </row>
    <row r="6012" spans="1:5" x14ac:dyDescent="0.2">
      <c r="A6012">
        <v>2017</v>
      </c>
      <c r="B6012">
        <v>6</v>
      </c>
      <c r="C6012">
        <v>16</v>
      </c>
      <c r="D6012" t="s">
        <v>370</v>
      </c>
      <c r="E6012" t="s">
        <v>167</v>
      </c>
    </row>
    <row r="6013" spans="1:5" x14ac:dyDescent="0.2">
      <c r="A6013">
        <v>2017</v>
      </c>
      <c r="B6013">
        <v>6</v>
      </c>
      <c r="C6013">
        <v>17</v>
      </c>
      <c r="D6013" t="s">
        <v>444</v>
      </c>
      <c r="E6013" t="s">
        <v>168</v>
      </c>
    </row>
    <row r="6014" spans="1:5" x14ac:dyDescent="0.2">
      <c r="A6014">
        <v>2017</v>
      </c>
      <c r="B6014">
        <v>6</v>
      </c>
      <c r="C6014">
        <v>18</v>
      </c>
      <c r="D6014" t="s">
        <v>474</v>
      </c>
      <c r="E6014" t="s">
        <v>169</v>
      </c>
    </row>
    <row r="6015" spans="1:5" x14ac:dyDescent="0.2">
      <c r="A6015">
        <v>2017</v>
      </c>
      <c r="B6015">
        <v>6</v>
      </c>
      <c r="C6015">
        <v>19</v>
      </c>
      <c r="D6015" t="s">
        <v>367</v>
      </c>
      <c r="E6015" t="s">
        <v>170</v>
      </c>
    </row>
    <row r="6016" spans="1:5" x14ac:dyDescent="0.2">
      <c r="A6016">
        <v>2017</v>
      </c>
      <c r="B6016">
        <v>6</v>
      </c>
      <c r="C6016">
        <v>20</v>
      </c>
      <c r="D6016" t="s">
        <v>586</v>
      </c>
      <c r="E6016" t="s">
        <v>171</v>
      </c>
    </row>
    <row r="6017" spans="1:5" x14ac:dyDescent="0.2">
      <c r="A6017">
        <v>2017</v>
      </c>
      <c r="B6017">
        <v>6</v>
      </c>
      <c r="C6017">
        <v>21</v>
      </c>
      <c r="D6017" t="s">
        <v>374</v>
      </c>
      <c r="E6017" t="s">
        <v>172</v>
      </c>
    </row>
    <row r="6018" spans="1:5" x14ac:dyDescent="0.2">
      <c r="A6018">
        <v>2017</v>
      </c>
      <c r="B6018">
        <v>6</v>
      </c>
      <c r="C6018">
        <v>22</v>
      </c>
      <c r="D6018" t="s">
        <v>446</v>
      </c>
      <c r="E6018" t="s">
        <v>173</v>
      </c>
    </row>
    <row r="6019" spans="1:5" x14ac:dyDescent="0.2">
      <c r="A6019">
        <v>2017</v>
      </c>
      <c r="B6019">
        <v>6</v>
      </c>
      <c r="C6019">
        <v>23</v>
      </c>
      <c r="D6019" t="s">
        <v>470</v>
      </c>
      <c r="E6019" t="s">
        <v>174</v>
      </c>
    </row>
    <row r="6020" spans="1:5" x14ac:dyDescent="0.2">
      <c r="A6020">
        <v>2017</v>
      </c>
      <c r="B6020">
        <v>6</v>
      </c>
      <c r="C6020">
        <v>24</v>
      </c>
      <c r="D6020" t="s">
        <v>454</v>
      </c>
      <c r="E6020" t="s">
        <v>175</v>
      </c>
    </row>
    <row r="6021" spans="1:5" x14ac:dyDescent="0.2">
      <c r="A6021">
        <v>2017</v>
      </c>
      <c r="B6021">
        <v>6</v>
      </c>
      <c r="C6021">
        <v>25</v>
      </c>
      <c r="D6021" t="s">
        <v>376</v>
      </c>
      <c r="E6021" t="s">
        <v>176</v>
      </c>
    </row>
    <row r="6022" spans="1:5" x14ac:dyDescent="0.2">
      <c r="A6022">
        <v>2017</v>
      </c>
      <c r="B6022">
        <v>6</v>
      </c>
      <c r="C6022">
        <v>26</v>
      </c>
      <c r="D6022" t="s">
        <v>428</v>
      </c>
      <c r="E6022" t="s">
        <v>177</v>
      </c>
    </row>
    <row r="6023" spans="1:5" x14ac:dyDescent="0.2">
      <c r="A6023">
        <v>2017</v>
      </c>
      <c r="B6023">
        <v>6</v>
      </c>
      <c r="C6023">
        <v>27</v>
      </c>
      <c r="D6023" t="s">
        <v>370</v>
      </c>
      <c r="E6023" t="s">
        <v>178</v>
      </c>
    </row>
    <row r="6024" spans="1:5" x14ac:dyDescent="0.2">
      <c r="A6024">
        <v>2017</v>
      </c>
      <c r="B6024">
        <v>6</v>
      </c>
      <c r="C6024">
        <v>28</v>
      </c>
      <c r="D6024" t="s">
        <v>638</v>
      </c>
      <c r="E6024" t="s">
        <v>179</v>
      </c>
    </row>
    <row r="6025" spans="1:5" x14ac:dyDescent="0.2">
      <c r="A6025">
        <v>2017</v>
      </c>
      <c r="B6025">
        <v>6</v>
      </c>
      <c r="C6025">
        <v>29</v>
      </c>
      <c r="D6025" t="s">
        <v>430</v>
      </c>
      <c r="E6025" t="s">
        <v>180</v>
      </c>
    </row>
    <row r="6026" spans="1:5" x14ac:dyDescent="0.2">
      <c r="A6026">
        <v>2017</v>
      </c>
      <c r="B6026">
        <v>6</v>
      </c>
      <c r="C6026">
        <v>30</v>
      </c>
      <c r="D6026" t="s">
        <v>384</v>
      </c>
      <c r="E6026" t="s">
        <v>181</v>
      </c>
    </row>
    <row r="6027" spans="1:5" x14ac:dyDescent="0.2">
      <c r="A6027">
        <v>2017</v>
      </c>
      <c r="B6027">
        <v>7</v>
      </c>
      <c r="C6027">
        <v>1</v>
      </c>
      <c r="D6027" t="s">
        <v>648</v>
      </c>
      <c r="E6027" t="s">
        <v>182</v>
      </c>
    </row>
    <row r="6028" spans="1:5" x14ac:dyDescent="0.2">
      <c r="A6028">
        <v>2017</v>
      </c>
      <c r="B6028">
        <v>7</v>
      </c>
      <c r="C6028">
        <v>2</v>
      </c>
      <c r="D6028" t="s">
        <v>384</v>
      </c>
      <c r="E6028" t="s">
        <v>183</v>
      </c>
    </row>
    <row r="6029" spans="1:5" x14ac:dyDescent="0.2">
      <c r="A6029">
        <v>2017</v>
      </c>
      <c r="B6029">
        <v>7</v>
      </c>
      <c r="C6029">
        <v>3</v>
      </c>
      <c r="D6029" t="s">
        <v>646</v>
      </c>
      <c r="E6029" t="s">
        <v>184</v>
      </c>
    </row>
    <row r="6030" spans="1:5" x14ac:dyDescent="0.2">
      <c r="A6030">
        <v>2017</v>
      </c>
      <c r="B6030">
        <v>7</v>
      </c>
      <c r="C6030">
        <v>4</v>
      </c>
      <c r="D6030" t="s">
        <v>452</v>
      </c>
      <c r="E6030" t="s">
        <v>185</v>
      </c>
    </row>
    <row r="6031" spans="1:5" x14ac:dyDescent="0.2">
      <c r="A6031">
        <v>2017</v>
      </c>
      <c r="B6031">
        <v>7</v>
      </c>
      <c r="C6031">
        <v>5</v>
      </c>
      <c r="D6031" t="s">
        <v>449</v>
      </c>
      <c r="E6031" t="s">
        <v>186</v>
      </c>
    </row>
    <row r="6032" spans="1:5" x14ac:dyDescent="0.2">
      <c r="A6032">
        <v>2017</v>
      </c>
      <c r="B6032">
        <v>7</v>
      </c>
      <c r="C6032">
        <v>6</v>
      </c>
      <c r="D6032" t="s">
        <v>386</v>
      </c>
      <c r="E6032" t="s">
        <v>187</v>
      </c>
    </row>
    <row r="6033" spans="1:5" x14ac:dyDescent="0.2">
      <c r="A6033">
        <v>2017</v>
      </c>
      <c r="B6033">
        <v>7</v>
      </c>
      <c r="C6033">
        <v>7</v>
      </c>
      <c r="D6033" t="s">
        <v>383</v>
      </c>
      <c r="E6033" t="s">
        <v>188</v>
      </c>
    </row>
    <row r="6034" spans="1:5" x14ac:dyDescent="0.2">
      <c r="A6034">
        <v>2017</v>
      </c>
      <c r="B6034">
        <v>7</v>
      </c>
      <c r="C6034">
        <v>8</v>
      </c>
      <c r="D6034" t="s">
        <v>446</v>
      </c>
      <c r="E6034" t="s">
        <v>189</v>
      </c>
    </row>
    <row r="6035" spans="1:5" x14ac:dyDescent="0.2">
      <c r="A6035">
        <v>2017</v>
      </c>
      <c r="B6035">
        <v>7</v>
      </c>
      <c r="C6035">
        <v>9</v>
      </c>
      <c r="D6035" t="s">
        <v>370</v>
      </c>
      <c r="E6035" t="s">
        <v>190</v>
      </c>
    </row>
    <row r="6036" spans="1:5" x14ac:dyDescent="0.2">
      <c r="A6036">
        <v>2017</v>
      </c>
      <c r="B6036">
        <v>7</v>
      </c>
      <c r="C6036">
        <v>10</v>
      </c>
      <c r="D6036" t="s">
        <v>460</v>
      </c>
      <c r="E6036" t="s">
        <v>191</v>
      </c>
    </row>
    <row r="6037" spans="1:5" x14ac:dyDescent="0.2">
      <c r="A6037">
        <v>2017</v>
      </c>
      <c r="B6037">
        <v>7</v>
      </c>
      <c r="C6037">
        <v>11</v>
      </c>
      <c r="D6037" t="s">
        <v>463</v>
      </c>
      <c r="E6037" t="s">
        <v>192</v>
      </c>
    </row>
    <row r="6038" spans="1:5" x14ac:dyDescent="0.2">
      <c r="A6038">
        <v>2017</v>
      </c>
      <c r="B6038">
        <v>7</v>
      </c>
      <c r="C6038">
        <v>12</v>
      </c>
      <c r="D6038" t="s">
        <v>449</v>
      </c>
      <c r="E6038" t="s">
        <v>193</v>
      </c>
    </row>
    <row r="6039" spans="1:5" x14ac:dyDescent="0.2">
      <c r="A6039">
        <v>2017</v>
      </c>
      <c r="B6039">
        <v>7</v>
      </c>
      <c r="C6039">
        <v>13</v>
      </c>
      <c r="D6039" t="s">
        <v>835</v>
      </c>
      <c r="E6039" t="s">
        <v>194</v>
      </c>
    </row>
    <row r="6040" spans="1:5" x14ac:dyDescent="0.2">
      <c r="A6040">
        <v>2017</v>
      </c>
      <c r="B6040">
        <v>7</v>
      </c>
      <c r="C6040">
        <v>14</v>
      </c>
      <c r="D6040" t="s">
        <v>429</v>
      </c>
      <c r="E6040" t="s">
        <v>195</v>
      </c>
    </row>
    <row r="6041" spans="1:5" x14ac:dyDescent="0.2">
      <c r="A6041">
        <v>2017</v>
      </c>
      <c r="B6041">
        <v>7</v>
      </c>
      <c r="C6041">
        <v>15</v>
      </c>
      <c r="D6041" t="s">
        <v>429</v>
      </c>
      <c r="E6041" t="s">
        <v>196</v>
      </c>
    </row>
    <row r="6042" spans="1:5" x14ac:dyDescent="0.2">
      <c r="A6042">
        <v>2017</v>
      </c>
      <c r="B6042">
        <v>7</v>
      </c>
      <c r="C6042">
        <v>16</v>
      </c>
      <c r="D6042" t="s">
        <v>446</v>
      </c>
      <c r="E6042" t="s">
        <v>197</v>
      </c>
    </row>
    <row r="6043" spans="1:5" x14ac:dyDescent="0.2">
      <c r="A6043">
        <v>2017</v>
      </c>
      <c r="B6043">
        <v>7</v>
      </c>
      <c r="C6043">
        <v>17</v>
      </c>
      <c r="D6043" t="s">
        <v>401</v>
      </c>
      <c r="E6043" t="s">
        <v>198</v>
      </c>
    </row>
    <row r="6044" spans="1:5" x14ac:dyDescent="0.2">
      <c r="A6044">
        <v>2017</v>
      </c>
      <c r="B6044">
        <v>7</v>
      </c>
      <c r="C6044">
        <v>18</v>
      </c>
      <c r="D6044" t="s">
        <v>381</v>
      </c>
      <c r="E6044" t="s">
        <v>199</v>
      </c>
    </row>
    <row r="6045" spans="1:5" x14ac:dyDescent="0.2">
      <c r="A6045">
        <v>2017</v>
      </c>
      <c r="B6045">
        <v>7</v>
      </c>
      <c r="C6045">
        <v>19</v>
      </c>
      <c r="D6045" t="s">
        <v>762</v>
      </c>
      <c r="E6045" t="s">
        <v>200</v>
      </c>
    </row>
    <row r="6046" spans="1:5" x14ac:dyDescent="0.2">
      <c r="A6046">
        <v>2017</v>
      </c>
      <c r="B6046">
        <v>7</v>
      </c>
      <c r="C6046">
        <v>20</v>
      </c>
      <c r="D6046" t="s">
        <v>487</v>
      </c>
      <c r="E6046" t="s">
        <v>201</v>
      </c>
    </row>
    <row r="6047" spans="1:5" x14ac:dyDescent="0.2">
      <c r="A6047">
        <v>2017</v>
      </c>
      <c r="B6047">
        <v>7</v>
      </c>
      <c r="C6047">
        <v>21</v>
      </c>
      <c r="D6047" t="s">
        <v>370</v>
      </c>
      <c r="E6047" t="s">
        <v>202</v>
      </c>
    </row>
    <row r="6048" spans="1:5" x14ac:dyDescent="0.2">
      <c r="A6048">
        <v>2017</v>
      </c>
      <c r="B6048">
        <v>7</v>
      </c>
      <c r="C6048">
        <v>22</v>
      </c>
      <c r="D6048" t="s">
        <v>424</v>
      </c>
      <c r="E6048" t="s">
        <v>203</v>
      </c>
    </row>
    <row r="6049" spans="1:5" x14ac:dyDescent="0.2">
      <c r="A6049">
        <v>2017</v>
      </c>
      <c r="B6049">
        <v>7</v>
      </c>
      <c r="C6049">
        <v>23</v>
      </c>
      <c r="D6049" t="s">
        <v>424</v>
      </c>
      <c r="E6049" t="s">
        <v>204</v>
      </c>
    </row>
    <row r="6050" spans="1:5" x14ac:dyDescent="0.2">
      <c r="A6050">
        <v>2017</v>
      </c>
      <c r="B6050">
        <v>7</v>
      </c>
      <c r="C6050">
        <v>24</v>
      </c>
      <c r="D6050" t="s">
        <v>460</v>
      </c>
      <c r="E6050" t="s">
        <v>205</v>
      </c>
    </row>
    <row r="6051" spans="1:5" x14ac:dyDescent="0.2">
      <c r="A6051">
        <v>2017</v>
      </c>
      <c r="B6051">
        <v>7</v>
      </c>
      <c r="C6051">
        <v>25</v>
      </c>
      <c r="D6051" t="s">
        <v>449</v>
      </c>
      <c r="E6051" t="s">
        <v>206</v>
      </c>
    </row>
    <row r="6052" spans="1:5" x14ac:dyDescent="0.2">
      <c r="A6052">
        <v>2017</v>
      </c>
      <c r="B6052">
        <v>7</v>
      </c>
      <c r="C6052">
        <v>26</v>
      </c>
      <c r="D6052" t="s">
        <v>678</v>
      </c>
      <c r="E6052" t="s">
        <v>207</v>
      </c>
    </row>
    <row r="6053" spans="1:5" x14ac:dyDescent="0.2">
      <c r="A6053">
        <v>2017</v>
      </c>
      <c r="B6053">
        <v>7</v>
      </c>
      <c r="C6053">
        <v>27</v>
      </c>
      <c r="D6053" t="s">
        <v>436</v>
      </c>
      <c r="E6053" t="s">
        <v>208</v>
      </c>
    </row>
    <row r="6054" spans="1:5" x14ac:dyDescent="0.2">
      <c r="A6054">
        <v>2017</v>
      </c>
      <c r="B6054">
        <v>7</v>
      </c>
      <c r="C6054">
        <v>28</v>
      </c>
      <c r="D6054" t="s">
        <v>444</v>
      </c>
      <c r="E6054" t="s">
        <v>209</v>
      </c>
    </row>
    <row r="6055" spans="1:5" x14ac:dyDescent="0.2">
      <c r="A6055">
        <v>2017</v>
      </c>
      <c r="B6055">
        <v>7</v>
      </c>
      <c r="C6055">
        <v>29</v>
      </c>
      <c r="D6055" t="s">
        <v>713</v>
      </c>
      <c r="E6055" t="s">
        <v>210</v>
      </c>
    </row>
    <row r="6056" spans="1:5" x14ac:dyDescent="0.2">
      <c r="A6056">
        <v>2017</v>
      </c>
      <c r="B6056">
        <v>7</v>
      </c>
      <c r="C6056">
        <v>30</v>
      </c>
      <c r="D6056" t="s">
        <v>429</v>
      </c>
      <c r="E6056" t="s">
        <v>211</v>
      </c>
    </row>
    <row r="6057" spans="1:5" x14ac:dyDescent="0.2">
      <c r="A6057">
        <v>2017</v>
      </c>
      <c r="B6057">
        <v>7</v>
      </c>
      <c r="C6057">
        <v>31</v>
      </c>
      <c r="D6057" t="s">
        <v>369</v>
      </c>
      <c r="E6057" t="s">
        <v>212</v>
      </c>
    </row>
    <row r="6058" spans="1:5" x14ac:dyDescent="0.2">
      <c r="A6058">
        <v>2017</v>
      </c>
      <c r="B6058">
        <v>8</v>
      </c>
      <c r="C6058">
        <v>1</v>
      </c>
      <c r="D6058" t="s">
        <v>584</v>
      </c>
      <c r="E6058" t="s">
        <v>213</v>
      </c>
    </row>
    <row r="6059" spans="1:5" x14ac:dyDescent="0.2">
      <c r="A6059">
        <v>2017</v>
      </c>
      <c r="B6059">
        <v>8</v>
      </c>
      <c r="C6059">
        <v>2</v>
      </c>
      <c r="D6059" t="s">
        <v>711</v>
      </c>
      <c r="E6059" t="s">
        <v>214</v>
      </c>
    </row>
    <row r="6060" spans="1:5" x14ac:dyDescent="0.2">
      <c r="A6060">
        <v>2017</v>
      </c>
      <c r="B6060">
        <v>8</v>
      </c>
      <c r="C6060">
        <v>3</v>
      </c>
      <c r="D6060" t="s">
        <v>836</v>
      </c>
      <c r="E6060" t="s">
        <v>215</v>
      </c>
    </row>
    <row r="6061" spans="1:5" x14ac:dyDescent="0.2">
      <c r="A6061">
        <v>2017</v>
      </c>
      <c r="B6061">
        <v>8</v>
      </c>
      <c r="C6061">
        <v>4</v>
      </c>
      <c r="D6061" t="s">
        <v>490</v>
      </c>
      <c r="E6061" t="s">
        <v>216</v>
      </c>
    </row>
    <row r="6062" spans="1:5" x14ac:dyDescent="0.2">
      <c r="A6062">
        <v>2017</v>
      </c>
      <c r="B6062">
        <v>8</v>
      </c>
      <c r="C6062">
        <v>5</v>
      </c>
      <c r="D6062" t="s">
        <v>431</v>
      </c>
      <c r="E6062" t="s">
        <v>217</v>
      </c>
    </row>
    <row r="6063" spans="1:5" x14ac:dyDescent="0.2">
      <c r="A6063">
        <v>2017</v>
      </c>
      <c r="B6063">
        <v>8</v>
      </c>
      <c r="C6063">
        <v>6</v>
      </c>
      <c r="D6063" t="s">
        <v>462</v>
      </c>
      <c r="E6063" t="s">
        <v>218</v>
      </c>
    </row>
    <row r="6064" spans="1:5" x14ac:dyDescent="0.2">
      <c r="A6064">
        <v>2017</v>
      </c>
      <c r="B6064">
        <v>8</v>
      </c>
      <c r="C6064">
        <v>7</v>
      </c>
      <c r="D6064" t="s">
        <v>647</v>
      </c>
      <c r="E6064" t="s">
        <v>219</v>
      </c>
    </row>
    <row r="6065" spans="1:5" x14ac:dyDescent="0.2">
      <c r="A6065">
        <v>2017</v>
      </c>
      <c r="B6065">
        <v>8</v>
      </c>
      <c r="C6065">
        <v>8</v>
      </c>
      <c r="D6065" t="s">
        <v>386</v>
      </c>
      <c r="E6065" t="s">
        <v>220</v>
      </c>
    </row>
    <row r="6066" spans="1:5" x14ac:dyDescent="0.2">
      <c r="A6066">
        <v>2017</v>
      </c>
      <c r="B6066">
        <v>8</v>
      </c>
      <c r="C6066">
        <v>9</v>
      </c>
      <c r="D6066" t="s">
        <v>837</v>
      </c>
      <c r="E6066" t="s">
        <v>221</v>
      </c>
    </row>
    <row r="6067" spans="1:5" x14ac:dyDescent="0.2">
      <c r="A6067">
        <v>2017</v>
      </c>
      <c r="B6067">
        <v>8</v>
      </c>
      <c r="C6067">
        <v>10</v>
      </c>
      <c r="D6067" t="s">
        <v>446</v>
      </c>
      <c r="E6067" t="s">
        <v>222</v>
      </c>
    </row>
    <row r="6068" spans="1:5" x14ac:dyDescent="0.2">
      <c r="A6068">
        <v>2017</v>
      </c>
      <c r="B6068">
        <v>8</v>
      </c>
      <c r="C6068">
        <v>11</v>
      </c>
      <c r="D6068" t="s">
        <v>429</v>
      </c>
      <c r="E6068" t="s">
        <v>223</v>
      </c>
    </row>
    <row r="6069" spans="1:5" x14ac:dyDescent="0.2">
      <c r="A6069">
        <v>2017</v>
      </c>
      <c r="B6069">
        <v>8</v>
      </c>
      <c r="C6069">
        <v>12</v>
      </c>
      <c r="D6069" t="s">
        <v>432</v>
      </c>
      <c r="E6069" t="s">
        <v>224</v>
      </c>
    </row>
    <row r="6070" spans="1:5" x14ac:dyDescent="0.2">
      <c r="A6070">
        <v>2017</v>
      </c>
      <c r="B6070">
        <v>8</v>
      </c>
      <c r="C6070">
        <v>13</v>
      </c>
      <c r="D6070" t="s">
        <v>369</v>
      </c>
      <c r="E6070" t="s">
        <v>225</v>
      </c>
    </row>
    <row r="6071" spans="1:5" x14ac:dyDescent="0.2">
      <c r="A6071">
        <v>2017</v>
      </c>
      <c r="B6071">
        <v>8</v>
      </c>
      <c r="C6071">
        <v>14</v>
      </c>
      <c r="D6071" t="s">
        <v>487</v>
      </c>
      <c r="E6071" t="s">
        <v>226</v>
      </c>
    </row>
    <row r="6072" spans="1:5" x14ac:dyDescent="0.2">
      <c r="A6072">
        <v>2017</v>
      </c>
      <c r="B6072">
        <v>8</v>
      </c>
      <c r="C6072">
        <v>15</v>
      </c>
      <c r="D6072" t="s">
        <v>639</v>
      </c>
      <c r="E6072" t="s">
        <v>227</v>
      </c>
    </row>
    <row r="6073" spans="1:5" x14ac:dyDescent="0.2">
      <c r="A6073">
        <v>2017</v>
      </c>
      <c r="B6073">
        <v>8</v>
      </c>
      <c r="C6073">
        <v>16</v>
      </c>
      <c r="D6073" t="s">
        <v>707</v>
      </c>
      <c r="E6073" t="s">
        <v>228</v>
      </c>
    </row>
    <row r="6074" spans="1:5" x14ac:dyDescent="0.2">
      <c r="A6074">
        <v>2017</v>
      </c>
      <c r="B6074">
        <v>8</v>
      </c>
      <c r="C6074">
        <v>17</v>
      </c>
      <c r="D6074" t="s">
        <v>519</v>
      </c>
      <c r="E6074" t="s">
        <v>229</v>
      </c>
    </row>
    <row r="6075" spans="1:5" x14ac:dyDescent="0.2">
      <c r="A6075">
        <v>2017</v>
      </c>
      <c r="B6075">
        <v>8</v>
      </c>
      <c r="C6075">
        <v>18</v>
      </c>
      <c r="D6075" t="s">
        <v>838</v>
      </c>
      <c r="E6075" t="s">
        <v>230</v>
      </c>
    </row>
    <row r="6076" spans="1:5" x14ac:dyDescent="0.2">
      <c r="A6076">
        <v>2017</v>
      </c>
      <c r="B6076">
        <v>8</v>
      </c>
      <c r="C6076">
        <v>19</v>
      </c>
      <c r="D6076" t="s">
        <v>395</v>
      </c>
      <c r="E6076" t="s">
        <v>231</v>
      </c>
    </row>
    <row r="6077" spans="1:5" x14ac:dyDescent="0.2">
      <c r="A6077">
        <v>2017</v>
      </c>
      <c r="B6077">
        <v>8</v>
      </c>
      <c r="C6077">
        <v>20</v>
      </c>
      <c r="D6077" t="s">
        <v>444</v>
      </c>
      <c r="E6077" t="s">
        <v>232</v>
      </c>
    </row>
    <row r="6078" spans="1:5" x14ac:dyDescent="0.2">
      <c r="A6078">
        <v>2017</v>
      </c>
      <c r="B6078">
        <v>8</v>
      </c>
      <c r="C6078">
        <v>21</v>
      </c>
      <c r="D6078" t="s">
        <v>463</v>
      </c>
      <c r="E6078" t="s">
        <v>233</v>
      </c>
    </row>
    <row r="6079" spans="1:5" x14ac:dyDescent="0.2">
      <c r="A6079">
        <v>2017</v>
      </c>
      <c r="B6079">
        <v>8</v>
      </c>
      <c r="C6079">
        <v>22</v>
      </c>
      <c r="D6079" t="s">
        <v>431</v>
      </c>
      <c r="E6079" t="s">
        <v>234</v>
      </c>
    </row>
    <row r="6080" spans="1:5" x14ac:dyDescent="0.2">
      <c r="A6080">
        <v>2017</v>
      </c>
      <c r="B6080">
        <v>8</v>
      </c>
      <c r="C6080">
        <v>23</v>
      </c>
      <c r="D6080" t="s">
        <v>446</v>
      </c>
      <c r="E6080" t="s">
        <v>235</v>
      </c>
    </row>
    <row r="6081" spans="1:5" x14ac:dyDescent="0.2">
      <c r="A6081">
        <v>2017</v>
      </c>
      <c r="B6081">
        <v>8</v>
      </c>
      <c r="C6081">
        <v>24</v>
      </c>
      <c r="D6081" t="s">
        <v>374</v>
      </c>
      <c r="E6081" t="s">
        <v>236</v>
      </c>
    </row>
    <row r="6082" spans="1:5" x14ac:dyDescent="0.2">
      <c r="A6082">
        <v>2017</v>
      </c>
      <c r="B6082">
        <v>8</v>
      </c>
      <c r="C6082">
        <v>25</v>
      </c>
      <c r="D6082" t="s">
        <v>449</v>
      </c>
      <c r="E6082" t="s">
        <v>237</v>
      </c>
    </row>
    <row r="6083" spans="1:5" x14ac:dyDescent="0.2">
      <c r="A6083">
        <v>2017</v>
      </c>
      <c r="B6083">
        <v>8</v>
      </c>
      <c r="C6083">
        <v>26</v>
      </c>
      <c r="D6083" t="s">
        <v>370</v>
      </c>
      <c r="E6083" t="s">
        <v>238</v>
      </c>
    </row>
    <row r="6084" spans="1:5" x14ac:dyDescent="0.2">
      <c r="A6084">
        <v>2017</v>
      </c>
      <c r="B6084">
        <v>8</v>
      </c>
      <c r="C6084">
        <v>27</v>
      </c>
      <c r="D6084" t="s">
        <v>370</v>
      </c>
      <c r="E6084" t="s">
        <v>239</v>
      </c>
    </row>
    <row r="6085" spans="1:5" x14ac:dyDescent="0.2">
      <c r="A6085">
        <v>2017</v>
      </c>
      <c r="B6085">
        <v>8</v>
      </c>
      <c r="C6085">
        <v>28</v>
      </c>
      <c r="D6085" t="s">
        <v>446</v>
      </c>
      <c r="E6085" t="s">
        <v>240</v>
      </c>
    </row>
    <row r="6086" spans="1:5" x14ac:dyDescent="0.2">
      <c r="A6086">
        <v>2017</v>
      </c>
      <c r="B6086">
        <v>8</v>
      </c>
      <c r="C6086">
        <v>29</v>
      </c>
      <c r="D6086" t="s">
        <v>427</v>
      </c>
      <c r="E6086" t="s">
        <v>241</v>
      </c>
    </row>
    <row r="6087" spans="1:5" x14ac:dyDescent="0.2">
      <c r="A6087">
        <v>2017</v>
      </c>
      <c r="B6087">
        <v>8</v>
      </c>
      <c r="C6087">
        <v>30</v>
      </c>
      <c r="D6087" t="s">
        <v>424</v>
      </c>
      <c r="E6087" t="s">
        <v>242</v>
      </c>
    </row>
    <row r="6088" spans="1:5" x14ac:dyDescent="0.2">
      <c r="A6088">
        <v>2017</v>
      </c>
      <c r="B6088">
        <v>8</v>
      </c>
      <c r="C6088">
        <v>31</v>
      </c>
      <c r="D6088" t="s">
        <v>446</v>
      </c>
      <c r="E6088" t="s">
        <v>243</v>
      </c>
    </row>
    <row r="6089" spans="1:5" x14ac:dyDescent="0.2">
      <c r="A6089">
        <v>2017</v>
      </c>
      <c r="B6089">
        <v>9</v>
      </c>
      <c r="C6089">
        <v>1</v>
      </c>
      <c r="D6089" t="s">
        <v>374</v>
      </c>
      <c r="E6089" t="s">
        <v>244</v>
      </c>
    </row>
    <row r="6090" spans="1:5" x14ac:dyDescent="0.2">
      <c r="A6090">
        <v>2017</v>
      </c>
      <c r="B6090">
        <v>9</v>
      </c>
      <c r="C6090">
        <v>2</v>
      </c>
      <c r="D6090" t="s">
        <v>374</v>
      </c>
      <c r="E6090" t="s">
        <v>245</v>
      </c>
    </row>
    <row r="6091" spans="1:5" x14ac:dyDescent="0.2">
      <c r="A6091">
        <v>2017</v>
      </c>
      <c r="B6091">
        <v>9</v>
      </c>
      <c r="C6091">
        <v>3</v>
      </c>
      <c r="D6091" t="s">
        <v>377</v>
      </c>
      <c r="E6091" t="s">
        <v>246</v>
      </c>
    </row>
    <row r="6092" spans="1:5" x14ac:dyDescent="0.2">
      <c r="A6092">
        <v>2017</v>
      </c>
      <c r="B6092">
        <v>9</v>
      </c>
      <c r="C6092">
        <v>4</v>
      </c>
      <c r="D6092" t="s">
        <v>370</v>
      </c>
      <c r="E6092" t="s">
        <v>247</v>
      </c>
    </row>
    <row r="6093" spans="1:5" x14ac:dyDescent="0.2">
      <c r="A6093">
        <v>2017</v>
      </c>
      <c r="B6093">
        <v>9</v>
      </c>
      <c r="C6093">
        <v>5</v>
      </c>
      <c r="D6093" t="s">
        <v>767</v>
      </c>
      <c r="E6093" t="s">
        <v>248</v>
      </c>
    </row>
    <row r="6094" spans="1:5" x14ac:dyDescent="0.2">
      <c r="A6094">
        <v>2017</v>
      </c>
      <c r="B6094">
        <v>9</v>
      </c>
      <c r="C6094">
        <v>6</v>
      </c>
      <c r="D6094" t="s">
        <v>446</v>
      </c>
      <c r="E6094" t="s">
        <v>249</v>
      </c>
    </row>
    <row r="6095" spans="1:5" x14ac:dyDescent="0.2">
      <c r="A6095">
        <v>2017</v>
      </c>
      <c r="B6095">
        <v>9</v>
      </c>
      <c r="C6095">
        <v>7</v>
      </c>
      <c r="D6095" t="s">
        <v>367</v>
      </c>
      <c r="E6095" t="s">
        <v>250</v>
      </c>
    </row>
    <row r="6096" spans="1:5" x14ac:dyDescent="0.2">
      <c r="A6096">
        <v>2017</v>
      </c>
      <c r="B6096">
        <v>9</v>
      </c>
      <c r="C6096">
        <v>8</v>
      </c>
      <c r="D6096" t="s">
        <v>446</v>
      </c>
      <c r="E6096" t="s">
        <v>251</v>
      </c>
    </row>
    <row r="6097" spans="1:5" x14ac:dyDescent="0.2">
      <c r="A6097">
        <v>2017</v>
      </c>
      <c r="B6097">
        <v>9</v>
      </c>
      <c r="C6097">
        <v>9</v>
      </c>
      <c r="D6097" t="s">
        <v>446</v>
      </c>
      <c r="E6097" t="s">
        <v>252</v>
      </c>
    </row>
    <row r="6098" spans="1:5" x14ac:dyDescent="0.2">
      <c r="A6098">
        <v>2017</v>
      </c>
      <c r="B6098">
        <v>9</v>
      </c>
      <c r="C6098">
        <v>10</v>
      </c>
      <c r="D6098" t="s">
        <v>369</v>
      </c>
      <c r="E6098" t="s">
        <v>253</v>
      </c>
    </row>
    <row r="6099" spans="1:5" x14ac:dyDescent="0.2">
      <c r="A6099">
        <v>2017</v>
      </c>
      <c r="B6099">
        <v>9</v>
      </c>
      <c r="C6099">
        <v>11</v>
      </c>
      <c r="D6099" t="s">
        <v>430</v>
      </c>
      <c r="E6099" t="s">
        <v>254</v>
      </c>
    </row>
    <row r="6100" spans="1:5" x14ac:dyDescent="0.2">
      <c r="A6100">
        <v>2017</v>
      </c>
      <c r="B6100">
        <v>9</v>
      </c>
      <c r="C6100">
        <v>12</v>
      </c>
      <c r="D6100" t="s">
        <v>440</v>
      </c>
      <c r="E6100" t="s">
        <v>255</v>
      </c>
    </row>
    <row r="6101" spans="1:5" x14ac:dyDescent="0.2">
      <c r="A6101">
        <v>2017</v>
      </c>
      <c r="B6101">
        <v>9</v>
      </c>
      <c r="C6101">
        <v>13</v>
      </c>
      <c r="D6101" t="s">
        <v>367</v>
      </c>
      <c r="E6101" t="s">
        <v>256</v>
      </c>
    </row>
    <row r="6102" spans="1:5" x14ac:dyDescent="0.2">
      <c r="A6102">
        <v>2017</v>
      </c>
      <c r="B6102">
        <v>9</v>
      </c>
      <c r="C6102">
        <v>14</v>
      </c>
      <c r="D6102" t="s">
        <v>487</v>
      </c>
      <c r="E6102" t="s">
        <v>257</v>
      </c>
    </row>
    <row r="6103" spans="1:5" x14ac:dyDescent="0.2">
      <c r="A6103">
        <v>2017</v>
      </c>
      <c r="B6103">
        <v>9</v>
      </c>
      <c r="C6103">
        <v>15</v>
      </c>
      <c r="D6103" t="s">
        <v>431</v>
      </c>
      <c r="E6103" t="s">
        <v>258</v>
      </c>
    </row>
    <row r="6104" spans="1:5" x14ac:dyDescent="0.2">
      <c r="A6104">
        <v>2017</v>
      </c>
      <c r="B6104">
        <v>9</v>
      </c>
      <c r="C6104">
        <v>16</v>
      </c>
      <c r="D6104" t="s">
        <v>370</v>
      </c>
      <c r="E6104" t="s">
        <v>259</v>
      </c>
    </row>
    <row r="6105" spans="1:5" x14ac:dyDescent="0.2">
      <c r="A6105">
        <v>2017</v>
      </c>
      <c r="B6105">
        <v>9</v>
      </c>
      <c r="C6105">
        <v>17</v>
      </c>
      <c r="D6105" t="s">
        <v>839</v>
      </c>
      <c r="E6105" t="s">
        <v>260</v>
      </c>
    </row>
    <row r="6106" spans="1:5" x14ac:dyDescent="0.2">
      <c r="A6106">
        <v>2017</v>
      </c>
      <c r="B6106">
        <v>9</v>
      </c>
      <c r="C6106">
        <v>18</v>
      </c>
      <c r="D6106" t="s">
        <v>840</v>
      </c>
      <c r="E6106" t="s">
        <v>261</v>
      </c>
    </row>
    <row r="6107" spans="1:5" x14ac:dyDescent="0.2">
      <c r="A6107">
        <v>2017</v>
      </c>
      <c r="B6107">
        <v>9</v>
      </c>
      <c r="C6107">
        <v>19</v>
      </c>
      <c r="D6107" t="s">
        <v>644</v>
      </c>
      <c r="E6107" t="s">
        <v>262</v>
      </c>
    </row>
    <row r="6108" spans="1:5" x14ac:dyDescent="0.2">
      <c r="A6108">
        <v>2017</v>
      </c>
      <c r="B6108">
        <v>9</v>
      </c>
      <c r="C6108">
        <v>20</v>
      </c>
      <c r="D6108" t="s">
        <v>444</v>
      </c>
      <c r="E6108" t="s">
        <v>263</v>
      </c>
    </row>
    <row r="6109" spans="1:5" x14ac:dyDescent="0.2">
      <c r="A6109">
        <v>2017</v>
      </c>
      <c r="B6109">
        <v>9</v>
      </c>
      <c r="C6109">
        <v>21</v>
      </c>
      <c r="D6109" t="s">
        <v>487</v>
      </c>
      <c r="E6109" t="s">
        <v>264</v>
      </c>
    </row>
    <row r="6110" spans="1:5" x14ac:dyDescent="0.2">
      <c r="A6110">
        <v>2017</v>
      </c>
      <c r="B6110">
        <v>9</v>
      </c>
      <c r="C6110">
        <v>22</v>
      </c>
      <c r="D6110" t="s">
        <v>370</v>
      </c>
      <c r="E6110" t="s">
        <v>265</v>
      </c>
    </row>
    <row r="6111" spans="1:5" x14ac:dyDescent="0.2">
      <c r="A6111">
        <v>2017</v>
      </c>
      <c r="B6111">
        <v>9</v>
      </c>
      <c r="C6111">
        <v>23</v>
      </c>
      <c r="D6111" t="s">
        <v>370</v>
      </c>
      <c r="E6111" t="s">
        <v>266</v>
      </c>
    </row>
    <row r="6112" spans="1:5" x14ac:dyDescent="0.2">
      <c r="A6112">
        <v>2017</v>
      </c>
      <c r="B6112">
        <v>9</v>
      </c>
      <c r="C6112">
        <v>24</v>
      </c>
      <c r="D6112" t="s">
        <v>462</v>
      </c>
      <c r="E6112" t="s">
        <v>267</v>
      </c>
    </row>
    <row r="6113" spans="1:5" x14ac:dyDescent="0.2">
      <c r="A6113">
        <v>2017</v>
      </c>
      <c r="B6113">
        <v>9</v>
      </c>
      <c r="C6113">
        <v>25</v>
      </c>
      <c r="D6113" t="s">
        <v>370</v>
      </c>
      <c r="E6113" t="s">
        <v>268</v>
      </c>
    </row>
    <row r="6114" spans="1:5" x14ac:dyDescent="0.2">
      <c r="A6114">
        <v>2017</v>
      </c>
      <c r="B6114">
        <v>9</v>
      </c>
      <c r="C6114">
        <v>26</v>
      </c>
      <c r="D6114" t="s">
        <v>370</v>
      </c>
      <c r="E6114" t="s">
        <v>269</v>
      </c>
    </row>
    <row r="6115" spans="1:5" x14ac:dyDescent="0.2">
      <c r="A6115">
        <v>2017</v>
      </c>
      <c r="B6115">
        <v>9</v>
      </c>
      <c r="C6115">
        <v>27</v>
      </c>
      <c r="D6115" t="s">
        <v>585</v>
      </c>
      <c r="E6115" t="s">
        <v>270</v>
      </c>
    </row>
    <row r="6116" spans="1:5" x14ac:dyDescent="0.2">
      <c r="A6116">
        <v>2017</v>
      </c>
      <c r="B6116">
        <v>9</v>
      </c>
      <c r="C6116">
        <v>28</v>
      </c>
      <c r="D6116" t="s">
        <v>841</v>
      </c>
      <c r="E6116" t="s">
        <v>271</v>
      </c>
    </row>
    <row r="6117" spans="1:5" x14ac:dyDescent="0.2">
      <c r="A6117">
        <v>2017</v>
      </c>
      <c r="B6117">
        <v>9</v>
      </c>
      <c r="C6117">
        <v>29</v>
      </c>
      <c r="D6117" t="s">
        <v>480</v>
      </c>
      <c r="E6117" t="s">
        <v>272</v>
      </c>
    </row>
    <row r="6118" spans="1:5" x14ac:dyDescent="0.2">
      <c r="A6118">
        <v>2017</v>
      </c>
      <c r="B6118">
        <v>9</v>
      </c>
      <c r="C6118">
        <v>30</v>
      </c>
      <c r="D6118" t="s">
        <v>425</v>
      </c>
      <c r="E6118" t="s">
        <v>273</v>
      </c>
    </row>
    <row r="6119" spans="1:5" x14ac:dyDescent="0.2">
      <c r="A6119">
        <v>2017</v>
      </c>
      <c r="B6119">
        <v>10</v>
      </c>
      <c r="C6119">
        <v>1</v>
      </c>
      <c r="D6119" t="s">
        <v>426</v>
      </c>
      <c r="E6119" t="s">
        <v>274</v>
      </c>
    </row>
    <row r="6120" spans="1:5" x14ac:dyDescent="0.2">
      <c r="A6120">
        <v>2017</v>
      </c>
      <c r="B6120">
        <v>10</v>
      </c>
      <c r="C6120">
        <v>2</v>
      </c>
      <c r="D6120" t="s">
        <v>440</v>
      </c>
      <c r="E6120" t="s">
        <v>275</v>
      </c>
    </row>
    <row r="6121" spans="1:5" x14ac:dyDescent="0.2">
      <c r="A6121">
        <v>2017</v>
      </c>
      <c r="B6121">
        <v>10</v>
      </c>
      <c r="C6121">
        <v>3</v>
      </c>
      <c r="D6121" t="s">
        <v>395</v>
      </c>
      <c r="E6121" t="s">
        <v>276</v>
      </c>
    </row>
    <row r="6122" spans="1:5" x14ac:dyDescent="0.2">
      <c r="A6122">
        <v>2017</v>
      </c>
      <c r="B6122">
        <v>10</v>
      </c>
      <c r="C6122">
        <v>4</v>
      </c>
      <c r="D6122" t="s">
        <v>460</v>
      </c>
      <c r="E6122" t="s">
        <v>277</v>
      </c>
    </row>
    <row r="6123" spans="1:5" x14ac:dyDescent="0.2">
      <c r="A6123">
        <v>2017</v>
      </c>
      <c r="B6123">
        <v>10</v>
      </c>
      <c r="C6123">
        <v>5</v>
      </c>
      <c r="D6123" t="s">
        <v>446</v>
      </c>
      <c r="E6123" t="s">
        <v>278</v>
      </c>
    </row>
    <row r="6124" spans="1:5" x14ac:dyDescent="0.2">
      <c r="A6124">
        <v>2017</v>
      </c>
      <c r="B6124">
        <v>10</v>
      </c>
      <c r="C6124">
        <v>6</v>
      </c>
      <c r="D6124" t="s">
        <v>735</v>
      </c>
      <c r="E6124" t="s">
        <v>279</v>
      </c>
    </row>
    <row r="6125" spans="1:5" x14ac:dyDescent="0.2">
      <c r="A6125">
        <v>2017</v>
      </c>
      <c r="B6125">
        <v>10</v>
      </c>
      <c r="C6125">
        <v>7</v>
      </c>
      <c r="D6125" t="s">
        <v>431</v>
      </c>
      <c r="E6125" t="s">
        <v>280</v>
      </c>
    </row>
    <row r="6126" spans="1:5" x14ac:dyDescent="0.2">
      <c r="A6126">
        <v>2017</v>
      </c>
      <c r="B6126">
        <v>10</v>
      </c>
      <c r="C6126">
        <v>8</v>
      </c>
      <c r="D6126" t="s">
        <v>370</v>
      </c>
      <c r="E6126" t="s">
        <v>281</v>
      </c>
    </row>
    <row r="6127" spans="1:5" x14ac:dyDescent="0.2">
      <c r="A6127">
        <v>2017</v>
      </c>
      <c r="B6127">
        <v>10</v>
      </c>
      <c r="C6127">
        <v>9</v>
      </c>
      <c r="D6127" t="s">
        <v>453</v>
      </c>
      <c r="E6127" t="s">
        <v>282</v>
      </c>
    </row>
    <row r="6128" spans="1:5" x14ac:dyDescent="0.2">
      <c r="A6128">
        <v>2017</v>
      </c>
      <c r="B6128">
        <v>10</v>
      </c>
      <c r="C6128">
        <v>10</v>
      </c>
      <c r="D6128" t="s">
        <v>446</v>
      </c>
      <c r="E6128" t="s">
        <v>283</v>
      </c>
    </row>
    <row r="6129" spans="1:5" x14ac:dyDescent="0.2">
      <c r="A6129">
        <v>2017</v>
      </c>
      <c r="B6129">
        <v>10</v>
      </c>
      <c r="C6129">
        <v>11</v>
      </c>
      <c r="D6129" t="s">
        <v>446</v>
      </c>
      <c r="E6129" t="s">
        <v>284</v>
      </c>
    </row>
    <row r="6130" spans="1:5" x14ac:dyDescent="0.2">
      <c r="A6130">
        <v>2017</v>
      </c>
      <c r="B6130">
        <v>10</v>
      </c>
      <c r="C6130">
        <v>12</v>
      </c>
      <c r="D6130" t="s">
        <v>456</v>
      </c>
      <c r="E6130" t="s">
        <v>285</v>
      </c>
    </row>
    <row r="6131" spans="1:5" x14ac:dyDescent="0.2">
      <c r="A6131">
        <v>2017</v>
      </c>
      <c r="B6131">
        <v>10</v>
      </c>
      <c r="C6131">
        <v>13</v>
      </c>
      <c r="D6131" t="s">
        <v>446</v>
      </c>
      <c r="E6131" t="s">
        <v>286</v>
      </c>
    </row>
    <row r="6132" spans="1:5" x14ac:dyDescent="0.2">
      <c r="A6132">
        <v>2017</v>
      </c>
      <c r="B6132">
        <v>10</v>
      </c>
      <c r="C6132">
        <v>14</v>
      </c>
      <c r="D6132" t="s">
        <v>455</v>
      </c>
      <c r="E6132" t="s">
        <v>287</v>
      </c>
    </row>
    <row r="6133" spans="1:5" x14ac:dyDescent="0.2">
      <c r="A6133">
        <v>2017</v>
      </c>
      <c r="B6133">
        <v>10</v>
      </c>
      <c r="C6133">
        <v>15</v>
      </c>
      <c r="D6133" t="s">
        <v>842</v>
      </c>
      <c r="E6133" t="s">
        <v>288</v>
      </c>
    </row>
    <row r="6134" spans="1:5" x14ac:dyDescent="0.2">
      <c r="A6134">
        <v>2017</v>
      </c>
      <c r="B6134">
        <v>10</v>
      </c>
      <c r="C6134">
        <v>16</v>
      </c>
      <c r="D6134" t="s">
        <v>87</v>
      </c>
      <c r="E6134" t="s">
        <v>289</v>
      </c>
    </row>
    <row r="6135" spans="1:5" x14ac:dyDescent="0.2">
      <c r="A6135">
        <v>2017</v>
      </c>
      <c r="B6135">
        <v>10</v>
      </c>
      <c r="C6135">
        <v>17</v>
      </c>
      <c r="D6135" t="s">
        <v>510</v>
      </c>
      <c r="E6135" t="s">
        <v>290</v>
      </c>
    </row>
    <row r="6136" spans="1:5" x14ac:dyDescent="0.2">
      <c r="A6136">
        <v>2017</v>
      </c>
      <c r="B6136">
        <v>10</v>
      </c>
      <c r="C6136">
        <v>18</v>
      </c>
      <c r="D6136" t="s">
        <v>751</v>
      </c>
      <c r="E6136" t="s">
        <v>291</v>
      </c>
    </row>
    <row r="6137" spans="1:5" x14ac:dyDescent="0.2">
      <c r="A6137">
        <v>2017</v>
      </c>
      <c r="B6137">
        <v>10</v>
      </c>
      <c r="C6137">
        <v>19</v>
      </c>
      <c r="D6137" t="s">
        <v>370</v>
      </c>
      <c r="E6137" t="s">
        <v>292</v>
      </c>
    </row>
    <row r="6138" spans="1:5" x14ac:dyDescent="0.2">
      <c r="A6138">
        <v>2017</v>
      </c>
      <c r="B6138">
        <v>10</v>
      </c>
      <c r="C6138">
        <v>20</v>
      </c>
      <c r="D6138" t="s">
        <v>370</v>
      </c>
      <c r="E6138" t="s">
        <v>293</v>
      </c>
    </row>
    <row r="6139" spans="1:5" x14ac:dyDescent="0.2">
      <c r="A6139">
        <v>2017</v>
      </c>
      <c r="B6139">
        <v>10</v>
      </c>
      <c r="C6139">
        <v>21</v>
      </c>
      <c r="D6139" t="s">
        <v>370</v>
      </c>
      <c r="E6139" t="s">
        <v>294</v>
      </c>
    </row>
    <row r="6140" spans="1:5" x14ac:dyDescent="0.2">
      <c r="A6140">
        <v>2017</v>
      </c>
      <c r="B6140">
        <v>10</v>
      </c>
      <c r="C6140">
        <v>22</v>
      </c>
      <c r="D6140" t="s">
        <v>446</v>
      </c>
      <c r="E6140" t="s">
        <v>295</v>
      </c>
    </row>
    <row r="6141" spans="1:5" x14ac:dyDescent="0.2">
      <c r="A6141">
        <v>2017</v>
      </c>
      <c r="B6141">
        <v>10</v>
      </c>
      <c r="C6141">
        <v>23</v>
      </c>
      <c r="D6141" t="s">
        <v>392</v>
      </c>
      <c r="E6141" t="s">
        <v>296</v>
      </c>
    </row>
    <row r="6142" spans="1:5" x14ac:dyDescent="0.2">
      <c r="A6142">
        <v>2017</v>
      </c>
      <c r="B6142">
        <v>10</v>
      </c>
      <c r="C6142">
        <v>24</v>
      </c>
      <c r="D6142" t="s">
        <v>464</v>
      </c>
      <c r="E6142" t="s">
        <v>297</v>
      </c>
    </row>
    <row r="6143" spans="1:5" x14ac:dyDescent="0.2">
      <c r="A6143">
        <v>2017</v>
      </c>
      <c r="B6143">
        <v>10</v>
      </c>
      <c r="C6143">
        <v>25</v>
      </c>
      <c r="D6143" t="s">
        <v>441</v>
      </c>
      <c r="E6143" t="s">
        <v>298</v>
      </c>
    </row>
    <row r="6144" spans="1:5" x14ac:dyDescent="0.2">
      <c r="A6144">
        <v>2017</v>
      </c>
      <c r="B6144">
        <v>10</v>
      </c>
      <c r="C6144">
        <v>26</v>
      </c>
      <c r="D6144" t="s">
        <v>428</v>
      </c>
      <c r="E6144" t="s">
        <v>299</v>
      </c>
    </row>
    <row r="6145" spans="1:5" x14ac:dyDescent="0.2">
      <c r="A6145">
        <v>2017</v>
      </c>
      <c r="B6145">
        <v>10</v>
      </c>
      <c r="C6145">
        <v>27</v>
      </c>
      <c r="D6145" t="s">
        <v>843</v>
      </c>
      <c r="E6145" t="s">
        <v>300</v>
      </c>
    </row>
    <row r="6146" spans="1:5" x14ac:dyDescent="0.2">
      <c r="A6146">
        <v>2017</v>
      </c>
      <c r="B6146">
        <v>10</v>
      </c>
      <c r="C6146">
        <v>28</v>
      </c>
      <c r="D6146" t="s">
        <v>446</v>
      </c>
      <c r="E6146" t="s">
        <v>301</v>
      </c>
    </row>
    <row r="6147" spans="1:5" x14ac:dyDescent="0.2">
      <c r="A6147">
        <v>2017</v>
      </c>
      <c r="B6147">
        <v>10</v>
      </c>
      <c r="C6147">
        <v>29</v>
      </c>
      <c r="D6147" t="s">
        <v>446</v>
      </c>
      <c r="E6147" t="s">
        <v>302</v>
      </c>
    </row>
    <row r="6148" spans="1:5" x14ac:dyDescent="0.2">
      <c r="A6148">
        <v>2017</v>
      </c>
      <c r="B6148">
        <v>10</v>
      </c>
      <c r="C6148">
        <v>30</v>
      </c>
      <c r="D6148" t="s">
        <v>439</v>
      </c>
      <c r="E6148" t="s">
        <v>303</v>
      </c>
    </row>
    <row r="6149" spans="1:5" x14ac:dyDescent="0.2">
      <c r="A6149">
        <v>2017</v>
      </c>
      <c r="B6149">
        <v>10</v>
      </c>
      <c r="C6149">
        <v>31</v>
      </c>
      <c r="D6149" t="s">
        <v>370</v>
      </c>
      <c r="E6149" t="s">
        <v>304</v>
      </c>
    </row>
    <row r="6150" spans="1:5" x14ac:dyDescent="0.2">
      <c r="A6150">
        <v>2017</v>
      </c>
      <c r="B6150">
        <v>11</v>
      </c>
      <c r="C6150">
        <v>1</v>
      </c>
      <c r="D6150" t="s">
        <v>451</v>
      </c>
      <c r="E6150" t="s">
        <v>305</v>
      </c>
    </row>
    <row r="6151" spans="1:5" x14ac:dyDescent="0.2">
      <c r="A6151">
        <v>2017</v>
      </c>
      <c r="B6151">
        <v>11</v>
      </c>
      <c r="C6151">
        <v>2</v>
      </c>
      <c r="D6151" t="s">
        <v>683</v>
      </c>
      <c r="E6151" t="s">
        <v>306</v>
      </c>
    </row>
    <row r="6152" spans="1:5" x14ac:dyDescent="0.2">
      <c r="A6152">
        <v>2017</v>
      </c>
      <c r="B6152">
        <v>11</v>
      </c>
      <c r="C6152">
        <v>3</v>
      </c>
      <c r="D6152" t="s">
        <v>443</v>
      </c>
      <c r="E6152" t="s">
        <v>307</v>
      </c>
    </row>
    <row r="6153" spans="1:5" x14ac:dyDescent="0.2">
      <c r="A6153">
        <v>2017</v>
      </c>
      <c r="B6153">
        <v>11</v>
      </c>
      <c r="C6153">
        <v>4</v>
      </c>
      <c r="D6153" t="s">
        <v>844</v>
      </c>
      <c r="E6153" t="s">
        <v>308</v>
      </c>
    </row>
    <row r="6154" spans="1:5" x14ac:dyDescent="0.2">
      <c r="A6154">
        <v>2017</v>
      </c>
      <c r="B6154">
        <v>11</v>
      </c>
      <c r="C6154">
        <v>5</v>
      </c>
      <c r="D6154" t="s">
        <v>404</v>
      </c>
      <c r="E6154" t="s">
        <v>309</v>
      </c>
    </row>
    <row r="6155" spans="1:5" x14ac:dyDescent="0.2">
      <c r="A6155">
        <v>2017</v>
      </c>
      <c r="B6155">
        <v>11</v>
      </c>
      <c r="C6155">
        <v>6</v>
      </c>
      <c r="D6155" t="s">
        <v>420</v>
      </c>
      <c r="E6155" t="s">
        <v>310</v>
      </c>
    </row>
    <row r="6156" spans="1:5" x14ac:dyDescent="0.2">
      <c r="A6156">
        <v>2017</v>
      </c>
      <c r="B6156">
        <v>11</v>
      </c>
      <c r="C6156">
        <v>7</v>
      </c>
      <c r="D6156" t="s">
        <v>383</v>
      </c>
      <c r="E6156" t="s">
        <v>311</v>
      </c>
    </row>
    <row r="6157" spans="1:5" x14ac:dyDescent="0.2">
      <c r="A6157">
        <v>2017</v>
      </c>
      <c r="B6157">
        <v>11</v>
      </c>
      <c r="C6157">
        <v>8</v>
      </c>
      <c r="D6157" t="s">
        <v>432</v>
      </c>
      <c r="E6157" t="s">
        <v>312</v>
      </c>
    </row>
    <row r="6158" spans="1:5" x14ac:dyDescent="0.2">
      <c r="A6158">
        <v>2017</v>
      </c>
      <c r="B6158">
        <v>11</v>
      </c>
      <c r="C6158">
        <v>9</v>
      </c>
      <c r="D6158" t="s">
        <v>596</v>
      </c>
      <c r="E6158" t="s">
        <v>313</v>
      </c>
    </row>
    <row r="6159" spans="1:5" x14ac:dyDescent="0.2">
      <c r="A6159">
        <v>2017</v>
      </c>
      <c r="B6159">
        <v>11</v>
      </c>
      <c r="C6159">
        <v>10</v>
      </c>
      <c r="D6159" t="s">
        <v>381</v>
      </c>
      <c r="E6159" t="s">
        <v>314</v>
      </c>
    </row>
    <row r="6160" spans="1:5" x14ac:dyDescent="0.2">
      <c r="A6160">
        <v>2017</v>
      </c>
      <c r="B6160">
        <v>11</v>
      </c>
      <c r="C6160">
        <v>11</v>
      </c>
      <c r="D6160" t="s">
        <v>449</v>
      </c>
      <c r="E6160" t="s">
        <v>315</v>
      </c>
    </row>
    <row r="6161" spans="1:5" x14ac:dyDescent="0.2">
      <c r="A6161">
        <v>2017</v>
      </c>
      <c r="B6161">
        <v>11</v>
      </c>
      <c r="C6161">
        <v>12</v>
      </c>
      <c r="D6161" t="s">
        <v>436</v>
      </c>
      <c r="E6161" t="s">
        <v>316</v>
      </c>
    </row>
    <row r="6162" spans="1:5" x14ac:dyDescent="0.2">
      <c r="A6162">
        <v>2017</v>
      </c>
      <c r="B6162">
        <v>11</v>
      </c>
      <c r="C6162">
        <v>13</v>
      </c>
      <c r="D6162" t="s">
        <v>427</v>
      </c>
      <c r="E6162" t="s">
        <v>317</v>
      </c>
    </row>
    <row r="6163" spans="1:5" x14ac:dyDescent="0.2">
      <c r="A6163">
        <v>2017</v>
      </c>
      <c r="B6163">
        <v>11</v>
      </c>
      <c r="C6163">
        <v>14</v>
      </c>
      <c r="D6163" t="s">
        <v>456</v>
      </c>
      <c r="E6163" t="s">
        <v>318</v>
      </c>
    </row>
    <row r="6164" spans="1:5" x14ac:dyDescent="0.2">
      <c r="A6164">
        <v>2017</v>
      </c>
      <c r="B6164">
        <v>11</v>
      </c>
      <c r="C6164">
        <v>15</v>
      </c>
      <c r="D6164" t="s">
        <v>439</v>
      </c>
      <c r="E6164" t="s">
        <v>319</v>
      </c>
    </row>
    <row r="6165" spans="1:5" x14ac:dyDescent="0.2">
      <c r="A6165">
        <v>2017</v>
      </c>
      <c r="B6165">
        <v>11</v>
      </c>
      <c r="C6165">
        <v>16</v>
      </c>
      <c r="D6165" t="s">
        <v>446</v>
      </c>
      <c r="E6165" t="s">
        <v>320</v>
      </c>
    </row>
    <row r="6166" spans="1:5" x14ac:dyDescent="0.2">
      <c r="A6166">
        <v>2017</v>
      </c>
      <c r="B6166">
        <v>11</v>
      </c>
      <c r="C6166">
        <v>17</v>
      </c>
      <c r="D6166" t="s">
        <v>374</v>
      </c>
      <c r="E6166" t="s">
        <v>321</v>
      </c>
    </row>
    <row r="6167" spans="1:5" x14ac:dyDescent="0.2">
      <c r="A6167">
        <v>2017</v>
      </c>
      <c r="B6167">
        <v>11</v>
      </c>
      <c r="C6167">
        <v>18</v>
      </c>
      <c r="D6167" t="s">
        <v>463</v>
      </c>
      <c r="E6167" t="s">
        <v>322</v>
      </c>
    </row>
    <row r="6168" spans="1:5" x14ac:dyDescent="0.2">
      <c r="A6168">
        <v>2017</v>
      </c>
      <c r="B6168">
        <v>11</v>
      </c>
      <c r="C6168">
        <v>19</v>
      </c>
      <c r="D6168" t="s">
        <v>430</v>
      </c>
      <c r="E6168" t="s">
        <v>323</v>
      </c>
    </row>
    <row r="6169" spans="1:5" x14ac:dyDescent="0.2">
      <c r="A6169">
        <v>2017</v>
      </c>
      <c r="B6169">
        <v>11</v>
      </c>
      <c r="C6169">
        <v>20</v>
      </c>
      <c r="D6169" t="s">
        <v>370</v>
      </c>
      <c r="E6169" t="s">
        <v>324</v>
      </c>
    </row>
    <row r="6170" spans="1:5" x14ac:dyDescent="0.2">
      <c r="A6170">
        <v>2017</v>
      </c>
      <c r="B6170">
        <v>11</v>
      </c>
      <c r="C6170">
        <v>21</v>
      </c>
      <c r="D6170" t="s">
        <v>449</v>
      </c>
      <c r="E6170" t="s">
        <v>325</v>
      </c>
    </row>
    <row r="6171" spans="1:5" x14ac:dyDescent="0.2">
      <c r="A6171">
        <v>2017</v>
      </c>
      <c r="B6171">
        <v>11</v>
      </c>
      <c r="C6171">
        <v>22</v>
      </c>
      <c r="D6171" t="s">
        <v>370</v>
      </c>
      <c r="E6171" t="s">
        <v>326</v>
      </c>
    </row>
    <row r="6172" spans="1:5" x14ac:dyDescent="0.2">
      <c r="A6172">
        <v>2017</v>
      </c>
      <c r="B6172">
        <v>11</v>
      </c>
      <c r="C6172">
        <v>23</v>
      </c>
      <c r="D6172" t="s">
        <v>446</v>
      </c>
      <c r="E6172" t="s">
        <v>327</v>
      </c>
    </row>
    <row r="6173" spans="1:5" x14ac:dyDescent="0.2">
      <c r="A6173">
        <v>2017</v>
      </c>
      <c r="B6173">
        <v>11</v>
      </c>
      <c r="C6173">
        <v>24</v>
      </c>
      <c r="D6173" t="s">
        <v>370</v>
      </c>
      <c r="E6173" t="s">
        <v>328</v>
      </c>
    </row>
    <row r="6174" spans="1:5" x14ac:dyDescent="0.2">
      <c r="A6174">
        <v>2017</v>
      </c>
      <c r="B6174">
        <v>11</v>
      </c>
      <c r="C6174">
        <v>25</v>
      </c>
      <c r="D6174" t="s">
        <v>446</v>
      </c>
      <c r="E6174" t="s">
        <v>329</v>
      </c>
    </row>
    <row r="6175" spans="1:5" x14ac:dyDescent="0.2">
      <c r="A6175">
        <v>2017</v>
      </c>
      <c r="B6175">
        <v>11</v>
      </c>
      <c r="C6175">
        <v>26</v>
      </c>
      <c r="D6175" t="s">
        <v>446</v>
      </c>
      <c r="E6175" t="s">
        <v>330</v>
      </c>
    </row>
    <row r="6176" spans="1:5" x14ac:dyDescent="0.2">
      <c r="A6176">
        <v>2017</v>
      </c>
      <c r="B6176">
        <v>11</v>
      </c>
      <c r="C6176">
        <v>27</v>
      </c>
      <c r="D6176" t="s">
        <v>443</v>
      </c>
      <c r="E6176" t="s">
        <v>331</v>
      </c>
    </row>
    <row r="6177" spans="1:5" x14ac:dyDescent="0.2">
      <c r="A6177">
        <v>2017</v>
      </c>
      <c r="B6177">
        <v>11</v>
      </c>
      <c r="C6177">
        <v>28</v>
      </c>
      <c r="D6177" t="s">
        <v>381</v>
      </c>
      <c r="E6177" t="s">
        <v>332</v>
      </c>
    </row>
    <row r="6178" spans="1:5" x14ac:dyDescent="0.2">
      <c r="A6178">
        <v>2017</v>
      </c>
      <c r="B6178">
        <v>11</v>
      </c>
      <c r="C6178">
        <v>29</v>
      </c>
      <c r="D6178" t="s">
        <v>371</v>
      </c>
      <c r="E6178" t="s">
        <v>333</v>
      </c>
    </row>
    <row r="6179" spans="1:5" x14ac:dyDescent="0.2">
      <c r="A6179">
        <v>2017</v>
      </c>
      <c r="B6179">
        <v>11</v>
      </c>
      <c r="C6179">
        <v>30</v>
      </c>
      <c r="D6179" t="s">
        <v>383</v>
      </c>
      <c r="E6179" t="s">
        <v>334</v>
      </c>
    </row>
    <row r="6180" spans="1:5" x14ac:dyDescent="0.2">
      <c r="A6180">
        <v>2017</v>
      </c>
      <c r="B6180">
        <v>12</v>
      </c>
      <c r="C6180">
        <v>1</v>
      </c>
      <c r="D6180" t="s">
        <v>736</v>
      </c>
      <c r="E6180" t="s">
        <v>335</v>
      </c>
    </row>
    <row r="6181" spans="1:5" x14ac:dyDescent="0.2">
      <c r="A6181">
        <v>2017</v>
      </c>
      <c r="B6181">
        <v>12</v>
      </c>
      <c r="C6181">
        <v>2</v>
      </c>
      <c r="D6181" t="s">
        <v>446</v>
      </c>
      <c r="E6181" t="s">
        <v>336</v>
      </c>
    </row>
    <row r="6182" spans="1:5" x14ac:dyDescent="0.2">
      <c r="A6182">
        <v>2017</v>
      </c>
      <c r="B6182">
        <v>12</v>
      </c>
      <c r="C6182">
        <v>3</v>
      </c>
      <c r="D6182" t="s">
        <v>370</v>
      </c>
      <c r="E6182" t="s">
        <v>337</v>
      </c>
    </row>
    <row r="6183" spans="1:5" x14ac:dyDescent="0.2">
      <c r="A6183">
        <v>2017</v>
      </c>
      <c r="B6183">
        <v>12</v>
      </c>
      <c r="C6183">
        <v>4</v>
      </c>
      <c r="D6183" t="s">
        <v>367</v>
      </c>
      <c r="E6183" t="s">
        <v>338</v>
      </c>
    </row>
    <row r="6184" spans="1:5" x14ac:dyDescent="0.2">
      <c r="A6184">
        <v>2017</v>
      </c>
      <c r="B6184">
        <v>12</v>
      </c>
      <c r="C6184">
        <v>5</v>
      </c>
      <c r="D6184" t="s">
        <v>613</v>
      </c>
      <c r="E6184" t="s">
        <v>339</v>
      </c>
    </row>
    <row r="6185" spans="1:5" x14ac:dyDescent="0.2">
      <c r="A6185">
        <v>2017</v>
      </c>
      <c r="B6185">
        <v>12</v>
      </c>
      <c r="C6185">
        <v>6</v>
      </c>
      <c r="D6185" t="s">
        <v>431</v>
      </c>
      <c r="E6185" t="s">
        <v>340</v>
      </c>
    </row>
    <row r="6186" spans="1:5" x14ac:dyDescent="0.2">
      <c r="A6186">
        <v>2017</v>
      </c>
      <c r="B6186">
        <v>12</v>
      </c>
      <c r="C6186">
        <v>7</v>
      </c>
      <c r="D6186" t="s">
        <v>466</v>
      </c>
      <c r="E6186" t="s">
        <v>341</v>
      </c>
    </row>
    <row r="6187" spans="1:5" x14ac:dyDescent="0.2">
      <c r="A6187">
        <v>2017</v>
      </c>
      <c r="B6187">
        <v>12</v>
      </c>
      <c r="C6187">
        <v>8</v>
      </c>
      <c r="D6187" t="s">
        <v>541</v>
      </c>
      <c r="E6187" t="s">
        <v>342</v>
      </c>
    </row>
    <row r="6188" spans="1:5" x14ac:dyDescent="0.2">
      <c r="A6188">
        <v>2017</v>
      </c>
      <c r="B6188">
        <v>12</v>
      </c>
      <c r="C6188">
        <v>9</v>
      </c>
      <c r="D6188" t="s">
        <v>370</v>
      </c>
      <c r="E6188" t="s">
        <v>343</v>
      </c>
    </row>
    <row r="6189" spans="1:5" x14ac:dyDescent="0.2">
      <c r="A6189">
        <v>2017</v>
      </c>
      <c r="B6189">
        <v>12</v>
      </c>
      <c r="C6189">
        <v>10</v>
      </c>
      <c r="D6189" t="s">
        <v>456</v>
      </c>
      <c r="E6189" t="s">
        <v>344</v>
      </c>
    </row>
    <row r="6190" spans="1:5" x14ac:dyDescent="0.2">
      <c r="A6190">
        <v>2017</v>
      </c>
      <c r="B6190">
        <v>12</v>
      </c>
      <c r="C6190">
        <v>11</v>
      </c>
      <c r="D6190" t="s">
        <v>460</v>
      </c>
      <c r="E6190" t="s">
        <v>345</v>
      </c>
    </row>
    <row r="6191" spans="1:5" x14ac:dyDescent="0.2">
      <c r="A6191">
        <v>2017</v>
      </c>
      <c r="B6191">
        <v>12</v>
      </c>
      <c r="C6191">
        <v>12</v>
      </c>
      <c r="D6191" t="s">
        <v>370</v>
      </c>
      <c r="E6191" t="s">
        <v>346</v>
      </c>
    </row>
    <row r="6192" spans="1:5" x14ac:dyDescent="0.2">
      <c r="A6192">
        <v>2017</v>
      </c>
      <c r="B6192">
        <v>12</v>
      </c>
      <c r="C6192">
        <v>13</v>
      </c>
      <c r="D6192" t="s">
        <v>446</v>
      </c>
      <c r="E6192" t="s">
        <v>347</v>
      </c>
    </row>
    <row r="6193" spans="1:5" x14ac:dyDescent="0.2">
      <c r="A6193">
        <v>2017</v>
      </c>
      <c r="B6193">
        <v>12</v>
      </c>
      <c r="C6193">
        <v>14</v>
      </c>
      <c r="D6193" t="s">
        <v>440</v>
      </c>
      <c r="E6193" t="s">
        <v>348</v>
      </c>
    </row>
    <row r="6194" spans="1:5" x14ac:dyDescent="0.2">
      <c r="A6194">
        <v>2017</v>
      </c>
      <c r="B6194">
        <v>12</v>
      </c>
      <c r="C6194">
        <v>15</v>
      </c>
      <c r="D6194" t="s">
        <v>453</v>
      </c>
      <c r="E6194" t="s">
        <v>349</v>
      </c>
    </row>
    <row r="6195" spans="1:5" x14ac:dyDescent="0.2">
      <c r="A6195">
        <v>2017</v>
      </c>
      <c r="B6195">
        <v>12</v>
      </c>
      <c r="C6195">
        <v>16</v>
      </c>
      <c r="D6195" t="s">
        <v>428</v>
      </c>
      <c r="E6195" t="s">
        <v>350</v>
      </c>
    </row>
    <row r="6196" spans="1:5" x14ac:dyDescent="0.2">
      <c r="A6196">
        <v>2017</v>
      </c>
      <c r="B6196">
        <v>12</v>
      </c>
      <c r="C6196">
        <v>17</v>
      </c>
      <c r="D6196" t="s">
        <v>499</v>
      </c>
      <c r="E6196" t="s">
        <v>351</v>
      </c>
    </row>
    <row r="6197" spans="1:5" x14ac:dyDescent="0.2">
      <c r="A6197">
        <v>2017</v>
      </c>
      <c r="B6197">
        <v>12</v>
      </c>
      <c r="C6197">
        <v>18</v>
      </c>
      <c r="D6197" t="s">
        <v>454</v>
      </c>
      <c r="E6197" t="s">
        <v>352</v>
      </c>
    </row>
    <row r="6198" spans="1:5" x14ac:dyDescent="0.2">
      <c r="A6198">
        <v>2017</v>
      </c>
      <c r="B6198">
        <v>12</v>
      </c>
      <c r="C6198">
        <v>19</v>
      </c>
      <c r="D6198" t="s">
        <v>611</v>
      </c>
      <c r="E6198" t="s">
        <v>353</v>
      </c>
    </row>
    <row r="6199" spans="1:5" x14ac:dyDescent="0.2">
      <c r="A6199">
        <v>2017</v>
      </c>
      <c r="B6199">
        <v>12</v>
      </c>
      <c r="C6199">
        <v>20</v>
      </c>
      <c r="D6199" t="s">
        <v>449</v>
      </c>
      <c r="E6199" t="s">
        <v>354</v>
      </c>
    </row>
    <row r="6200" spans="1:5" x14ac:dyDescent="0.2">
      <c r="A6200">
        <v>2017</v>
      </c>
      <c r="B6200">
        <v>12</v>
      </c>
      <c r="C6200">
        <v>21</v>
      </c>
      <c r="D6200" t="s">
        <v>603</v>
      </c>
      <c r="E6200" t="s">
        <v>355</v>
      </c>
    </row>
    <row r="6201" spans="1:5" x14ac:dyDescent="0.2">
      <c r="A6201">
        <v>2017</v>
      </c>
      <c r="B6201">
        <v>12</v>
      </c>
      <c r="C6201">
        <v>22</v>
      </c>
      <c r="D6201" t="s">
        <v>443</v>
      </c>
      <c r="E6201" t="s">
        <v>356</v>
      </c>
    </row>
    <row r="6202" spans="1:5" x14ac:dyDescent="0.2">
      <c r="A6202">
        <v>2017</v>
      </c>
      <c r="B6202">
        <v>12</v>
      </c>
      <c r="C6202">
        <v>23</v>
      </c>
      <c r="D6202" t="s">
        <v>446</v>
      </c>
      <c r="E6202" t="s">
        <v>357</v>
      </c>
    </row>
    <row r="6203" spans="1:5" x14ac:dyDescent="0.2">
      <c r="A6203">
        <v>2017</v>
      </c>
      <c r="B6203">
        <v>12</v>
      </c>
      <c r="C6203">
        <v>24</v>
      </c>
      <c r="D6203" t="s">
        <v>383</v>
      </c>
      <c r="E6203" t="s">
        <v>9</v>
      </c>
    </row>
    <row r="6204" spans="1:5" x14ac:dyDescent="0.2">
      <c r="A6204">
        <v>2017</v>
      </c>
      <c r="B6204">
        <v>12</v>
      </c>
      <c r="C6204">
        <v>25</v>
      </c>
      <c r="D6204" t="s">
        <v>613</v>
      </c>
      <c r="E6204" t="s">
        <v>358</v>
      </c>
    </row>
    <row r="6205" spans="1:5" x14ac:dyDescent="0.2">
      <c r="A6205">
        <v>2017</v>
      </c>
      <c r="B6205">
        <v>12</v>
      </c>
      <c r="C6205">
        <v>26</v>
      </c>
      <c r="D6205" t="s">
        <v>791</v>
      </c>
      <c r="E6205" t="s">
        <v>359</v>
      </c>
    </row>
    <row r="6206" spans="1:5" x14ac:dyDescent="0.2">
      <c r="A6206">
        <v>2017</v>
      </c>
      <c r="B6206">
        <v>12</v>
      </c>
      <c r="C6206">
        <v>27</v>
      </c>
      <c r="D6206" t="s">
        <v>377</v>
      </c>
      <c r="E6206" t="s">
        <v>360</v>
      </c>
    </row>
    <row r="6207" spans="1:5" x14ac:dyDescent="0.2">
      <c r="A6207">
        <v>2017</v>
      </c>
      <c r="B6207">
        <v>12</v>
      </c>
      <c r="C6207">
        <v>28</v>
      </c>
      <c r="D6207" t="s">
        <v>370</v>
      </c>
      <c r="E6207" t="s">
        <v>361</v>
      </c>
    </row>
    <row r="6208" spans="1:5" x14ac:dyDescent="0.2">
      <c r="A6208">
        <v>2017</v>
      </c>
      <c r="B6208">
        <v>12</v>
      </c>
      <c r="C6208">
        <v>29</v>
      </c>
      <c r="D6208" t="s">
        <v>370</v>
      </c>
      <c r="E6208" t="s">
        <v>362</v>
      </c>
    </row>
    <row r="6209" spans="1:5" x14ac:dyDescent="0.2">
      <c r="A6209">
        <v>2017</v>
      </c>
      <c r="B6209">
        <v>12</v>
      </c>
      <c r="C6209">
        <v>30</v>
      </c>
      <c r="D6209" t="s">
        <v>436</v>
      </c>
      <c r="E6209" t="s">
        <v>363</v>
      </c>
    </row>
    <row r="6210" spans="1:5" x14ac:dyDescent="0.2">
      <c r="A6210">
        <v>2017</v>
      </c>
      <c r="B6210">
        <v>12</v>
      </c>
      <c r="C6210">
        <v>31</v>
      </c>
      <c r="D6210" t="s">
        <v>845</v>
      </c>
      <c r="E6210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tabSelected="1" topLeftCell="G1" workbookViewId="0">
      <selection activeCell="H23" sqref="H23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13.83203125" bestFit="1" customWidth="1"/>
    <col min="10" max="10" width="20.8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13.83203125" bestFit="1" customWidth="1"/>
  </cols>
  <sheetData>
    <row r="1" spans="1:18" x14ac:dyDescent="0.2">
      <c r="D1" t="s">
        <v>366</v>
      </c>
      <c r="E1" t="s">
        <v>365</v>
      </c>
      <c r="G1" t="s">
        <v>846</v>
      </c>
      <c r="H1">
        <f>_xlfn.STDEV.P(D2:D366)</f>
        <v>13.324404737409663</v>
      </c>
      <c r="I1" t="s">
        <v>852</v>
      </c>
      <c r="J1" t="s">
        <v>851</v>
      </c>
      <c r="N1" t="s">
        <v>366</v>
      </c>
      <c r="O1" t="s">
        <v>365</v>
      </c>
      <c r="Q1" t="s">
        <v>849</v>
      </c>
      <c r="R1" t="s">
        <v>850</v>
      </c>
    </row>
    <row r="2" spans="1:18" x14ac:dyDescent="0.2">
      <c r="A2">
        <v>2017</v>
      </c>
      <c r="B2">
        <v>1</v>
      </c>
      <c r="C2">
        <v>1</v>
      </c>
      <c r="D2">
        <v>18.8</v>
      </c>
      <c r="E2">
        <v>109.13030302999999</v>
      </c>
      <c r="G2" t="s">
        <v>847</v>
      </c>
      <c r="H2">
        <f>_xlfn.STDEV.P(E2:E366)</f>
        <v>41.327488871967802</v>
      </c>
      <c r="I2">
        <v>254.20521340676007</v>
      </c>
      <c r="J2" t="s">
        <v>853</v>
      </c>
      <c r="K2">
        <v>2017</v>
      </c>
      <c r="L2">
        <v>4</v>
      </c>
      <c r="M2">
        <v>18</v>
      </c>
      <c r="N2">
        <v>62.1</v>
      </c>
      <c r="O2">
        <v>69.302777777800003</v>
      </c>
      <c r="P2" t="s">
        <v>848</v>
      </c>
      <c r="Q2">
        <f>0.7458*N2+154.14</f>
        <v>200.45417999999998</v>
      </c>
    </row>
    <row r="3" spans="1:18" x14ac:dyDescent="0.2">
      <c r="A3">
        <v>2017</v>
      </c>
      <c r="B3">
        <v>1</v>
      </c>
      <c r="C3">
        <v>2</v>
      </c>
      <c r="D3">
        <v>0.2</v>
      </c>
      <c r="E3">
        <v>131.22702702699999</v>
      </c>
      <c r="G3" t="s">
        <v>852</v>
      </c>
      <c r="H3">
        <f>PERCENTILE(E2:E366,0.99)</f>
        <v>254.20521340676007</v>
      </c>
      <c r="I3">
        <v>254.20521340676007</v>
      </c>
      <c r="J3" t="s">
        <v>854</v>
      </c>
      <c r="K3">
        <v>2017</v>
      </c>
      <c r="L3">
        <v>5</v>
      </c>
      <c r="M3">
        <v>28</v>
      </c>
      <c r="N3">
        <v>39.4</v>
      </c>
      <c r="O3">
        <v>243.652427184</v>
      </c>
      <c r="P3">
        <f>CORREL(N2:N9,O2:O9)</f>
        <v>0.20599976139145088</v>
      </c>
      <c r="Q3">
        <f t="shared" ref="Q3:Q9" si="0">0.7458*N3+154.14</f>
        <v>183.52452</v>
      </c>
    </row>
    <row r="4" spans="1:18" x14ac:dyDescent="0.2">
      <c r="A4">
        <v>2017</v>
      </c>
      <c r="B4">
        <v>1</v>
      </c>
      <c r="C4">
        <v>3</v>
      </c>
      <c r="D4">
        <v>7.2</v>
      </c>
      <c r="E4">
        <v>107.077777778</v>
      </c>
      <c r="I4">
        <v>254.20521340676007</v>
      </c>
      <c r="J4" t="s">
        <v>855</v>
      </c>
      <c r="K4">
        <v>2017</v>
      </c>
      <c r="L4">
        <v>6</v>
      </c>
      <c r="M4">
        <v>14</v>
      </c>
      <c r="N4">
        <v>63.8</v>
      </c>
      <c r="O4">
        <v>230.90674157300001</v>
      </c>
      <c r="Q4">
        <f t="shared" si="0"/>
        <v>201.72203999999999</v>
      </c>
    </row>
    <row r="5" spans="1:18" x14ac:dyDescent="0.2">
      <c r="A5">
        <v>2017</v>
      </c>
      <c r="B5">
        <v>1</v>
      </c>
      <c r="C5">
        <v>4</v>
      </c>
      <c r="D5">
        <v>6.3</v>
      </c>
      <c r="E5">
        <v>115.691428571</v>
      </c>
      <c r="I5">
        <v>254.20521340676007</v>
      </c>
      <c r="J5" t="s">
        <v>856</v>
      </c>
      <c r="K5">
        <v>2017</v>
      </c>
      <c r="L5">
        <v>9</v>
      </c>
      <c r="M5">
        <v>18</v>
      </c>
      <c r="N5">
        <v>99.9</v>
      </c>
      <c r="O5" s="1">
        <v>258.89774647899998</v>
      </c>
      <c r="Q5">
        <f t="shared" si="0"/>
        <v>228.64542</v>
      </c>
      <c r="R5" s="1">
        <v>258.89774647899998</v>
      </c>
    </row>
    <row r="6" spans="1:18" x14ac:dyDescent="0.2">
      <c r="A6">
        <v>2017</v>
      </c>
      <c r="B6">
        <v>1</v>
      </c>
      <c r="C6">
        <v>5</v>
      </c>
      <c r="D6">
        <v>0.4</v>
      </c>
      <c r="E6">
        <v>103.925</v>
      </c>
      <c r="I6">
        <v>254.20521340676007</v>
      </c>
      <c r="J6" t="s">
        <v>857</v>
      </c>
      <c r="K6">
        <v>2017</v>
      </c>
      <c r="L6">
        <v>10</v>
      </c>
      <c r="M6">
        <v>16</v>
      </c>
      <c r="N6">
        <v>73.599999999999994</v>
      </c>
      <c r="O6">
        <v>202.951351351</v>
      </c>
      <c r="Q6">
        <f t="shared" si="0"/>
        <v>209.03087999999997</v>
      </c>
    </row>
    <row r="7" spans="1:18" x14ac:dyDescent="0.2">
      <c r="A7">
        <v>2017</v>
      </c>
      <c r="B7">
        <v>1</v>
      </c>
      <c r="C7">
        <v>6</v>
      </c>
      <c r="D7">
        <v>0.2</v>
      </c>
      <c r="E7">
        <v>99.981250000000003</v>
      </c>
      <c r="I7">
        <v>254.20521340676007</v>
      </c>
      <c r="J7" t="s">
        <v>858</v>
      </c>
      <c r="K7">
        <v>2017</v>
      </c>
      <c r="L7">
        <v>11</v>
      </c>
      <c r="M7">
        <v>4</v>
      </c>
      <c r="N7">
        <v>68.7</v>
      </c>
      <c r="O7">
        <v>125.938842975</v>
      </c>
      <c r="Q7">
        <f t="shared" si="0"/>
        <v>205.37645999999998</v>
      </c>
    </row>
    <row r="8" spans="1:18" x14ac:dyDescent="0.2">
      <c r="A8">
        <v>2017</v>
      </c>
      <c r="B8">
        <v>1</v>
      </c>
      <c r="C8">
        <v>7</v>
      </c>
      <c r="D8">
        <v>3</v>
      </c>
      <c r="E8">
        <v>97.172727272700001</v>
      </c>
      <c r="I8">
        <v>254.20521340676007</v>
      </c>
      <c r="J8" t="s">
        <v>859</v>
      </c>
      <c r="K8">
        <v>2017</v>
      </c>
      <c r="L8">
        <v>12</v>
      </c>
      <c r="M8">
        <v>1</v>
      </c>
      <c r="N8">
        <v>84.2</v>
      </c>
      <c r="O8">
        <v>278.90887096799997</v>
      </c>
      <c r="Q8">
        <f t="shared" si="0"/>
        <v>216.93635999999998</v>
      </c>
    </row>
    <row r="9" spans="1:18" x14ac:dyDescent="0.2">
      <c r="A9">
        <v>2017</v>
      </c>
      <c r="B9">
        <v>1</v>
      </c>
      <c r="C9">
        <v>8</v>
      </c>
      <c r="D9">
        <v>0.2</v>
      </c>
      <c r="E9">
        <v>112.88205128200001</v>
      </c>
      <c r="I9">
        <v>254.20521340676007</v>
      </c>
      <c r="J9" t="s">
        <v>860</v>
      </c>
      <c r="K9">
        <v>2017</v>
      </c>
      <c r="L9">
        <v>12</v>
      </c>
      <c r="M9">
        <v>31</v>
      </c>
      <c r="N9">
        <v>44.9</v>
      </c>
      <c r="O9">
        <v>222.727906977</v>
      </c>
      <c r="Q9">
        <f t="shared" si="0"/>
        <v>187.62642</v>
      </c>
    </row>
    <row r="10" spans="1:18" x14ac:dyDescent="0.2">
      <c r="A10">
        <v>2017</v>
      </c>
      <c r="B10">
        <v>1</v>
      </c>
      <c r="C10">
        <v>9</v>
      </c>
      <c r="D10">
        <v>1</v>
      </c>
      <c r="E10">
        <v>95.661538461500001</v>
      </c>
    </row>
    <row r="11" spans="1:18" x14ac:dyDescent="0.2">
      <c r="A11">
        <v>2017</v>
      </c>
      <c r="B11">
        <v>1</v>
      </c>
      <c r="C11">
        <v>10</v>
      </c>
      <c r="D11">
        <v>5.8</v>
      </c>
      <c r="E11">
        <v>94.326086956500006</v>
      </c>
    </row>
    <row r="12" spans="1:18" x14ac:dyDescent="0.2">
      <c r="A12">
        <v>2017</v>
      </c>
      <c r="B12">
        <v>1</v>
      </c>
      <c r="C12">
        <v>11</v>
      </c>
      <c r="D12">
        <v>0.4</v>
      </c>
      <c r="E12">
        <v>108.64545454500001</v>
      </c>
    </row>
    <row r="13" spans="1:18" x14ac:dyDescent="0.2">
      <c r="A13">
        <v>2017</v>
      </c>
      <c r="B13">
        <v>1</v>
      </c>
      <c r="C13">
        <v>12</v>
      </c>
      <c r="D13">
        <v>6.2</v>
      </c>
      <c r="E13">
        <v>93.921739130399999</v>
      </c>
    </row>
    <row r="14" spans="1:18" x14ac:dyDescent="0.2">
      <c r="A14">
        <v>2017</v>
      </c>
      <c r="B14">
        <v>1</v>
      </c>
      <c r="C14">
        <v>13</v>
      </c>
      <c r="D14">
        <v>3.2</v>
      </c>
      <c r="E14">
        <v>89.778947368399997</v>
      </c>
    </row>
    <row r="15" spans="1:18" x14ac:dyDescent="0.2">
      <c r="A15">
        <v>2017</v>
      </c>
      <c r="B15">
        <v>1</v>
      </c>
      <c r="C15">
        <v>14</v>
      </c>
      <c r="D15">
        <v>7.2</v>
      </c>
      <c r="E15">
        <v>88.045000000000002</v>
      </c>
    </row>
    <row r="16" spans="1:18" x14ac:dyDescent="0.2">
      <c r="A16">
        <v>2017</v>
      </c>
      <c r="B16">
        <v>1</v>
      </c>
      <c r="C16">
        <v>15</v>
      </c>
      <c r="D16">
        <v>2.6</v>
      </c>
      <c r="E16">
        <v>107.151282051</v>
      </c>
    </row>
    <row r="17" spans="1:5" x14ac:dyDescent="0.2">
      <c r="A17">
        <v>2017</v>
      </c>
      <c r="B17">
        <v>1</v>
      </c>
      <c r="C17">
        <v>16</v>
      </c>
      <c r="D17">
        <v>0.4</v>
      </c>
      <c r="E17">
        <v>98.763333333299997</v>
      </c>
    </row>
    <row r="18" spans="1:5" x14ac:dyDescent="0.2">
      <c r="A18">
        <v>2017</v>
      </c>
      <c r="B18">
        <v>1</v>
      </c>
      <c r="C18">
        <v>17</v>
      </c>
      <c r="D18">
        <v>1.4</v>
      </c>
      <c r="E18">
        <v>99.364285714299996</v>
      </c>
    </row>
    <row r="19" spans="1:5" x14ac:dyDescent="0.2">
      <c r="A19">
        <v>2017</v>
      </c>
      <c r="B19">
        <v>1</v>
      </c>
      <c r="C19">
        <v>18</v>
      </c>
      <c r="D19">
        <v>2.8</v>
      </c>
      <c r="E19">
        <v>89.209523809499998</v>
      </c>
    </row>
    <row r="20" spans="1:5" x14ac:dyDescent="0.2">
      <c r="A20">
        <v>2017</v>
      </c>
      <c r="B20">
        <v>1</v>
      </c>
      <c r="C20">
        <v>19</v>
      </c>
      <c r="D20">
        <v>0</v>
      </c>
      <c r="E20">
        <v>123.119565217</v>
      </c>
    </row>
    <row r="21" spans="1:5" x14ac:dyDescent="0.2">
      <c r="A21">
        <v>2017</v>
      </c>
      <c r="B21">
        <v>1</v>
      </c>
      <c r="C21">
        <v>20</v>
      </c>
      <c r="D21">
        <v>0</v>
      </c>
      <c r="E21">
        <v>89.226829268299994</v>
      </c>
    </row>
    <row r="22" spans="1:5" x14ac:dyDescent="0.2">
      <c r="A22">
        <v>2017</v>
      </c>
      <c r="B22">
        <v>1</v>
      </c>
      <c r="C22">
        <v>21</v>
      </c>
      <c r="D22">
        <v>0</v>
      </c>
      <c r="E22">
        <v>85.356666666699994</v>
      </c>
    </row>
    <row r="23" spans="1:5" x14ac:dyDescent="0.2">
      <c r="A23">
        <v>2017</v>
      </c>
      <c r="B23">
        <v>1</v>
      </c>
      <c r="C23">
        <v>22</v>
      </c>
      <c r="D23">
        <v>0</v>
      </c>
      <c r="E23">
        <v>82.606451612900003</v>
      </c>
    </row>
    <row r="24" spans="1:5" x14ac:dyDescent="0.2">
      <c r="A24">
        <v>2017</v>
      </c>
      <c r="B24">
        <v>1</v>
      </c>
      <c r="C24">
        <v>23</v>
      </c>
      <c r="D24">
        <v>0.2</v>
      </c>
      <c r="E24">
        <v>80.638095238099993</v>
      </c>
    </row>
    <row r="25" spans="1:5" x14ac:dyDescent="0.2">
      <c r="A25">
        <v>2017</v>
      </c>
      <c r="B25">
        <v>1</v>
      </c>
      <c r="C25">
        <v>24</v>
      </c>
      <c r="D25">
        <v>0.8</v>
      </c>
      <c r="E25">
        <v>79.02</v>
      </c>
    </row>
    <row r="26" spans="1:5" x14ac:dyDescent="0.2">
      <c r="A26">
        <v>2017</v>
      </c>
      <c r="B26">
        <v>1</v>
      </c>
      <c r="C26">
        <v>25</v>
      </c>
      <c r="D26">
        <v>0</v>
      </c>
      <c r="E26">
        <v>79.734999999999999</v>
      </c>
    </row>
    <row r="27" spans="1:5" x14ac:dyDescent="0.2">
      <c r="A27">
        <v>2017</v>
      </c>
      <c r="B27">
        <v>1</v>
      </c>
      <c r="C27">
        <v>26</v>
      </c>
      <c r="D27">
        <v>0</v>
      </c>
      <c r="E27">
        <v>76.594444444399997</v>
      </c>
    </row>
    <row r="28" spans="1:5" x14ac:dyDescent="0.2">
      <c r="A28">
        <v>2017</v>
      </c>
      <c r="B28">
        <v>1</v>
      </c>
      <c r="C28">
        <v>27</v>
      </c>
      <c r="D28">
        <v>8.6</v>
      </c>
      <c r="E28">
        <v>75.158823529399996</v>
      </c>
    </row>
    <row r="29" spans="1:5" x14ac:dyDescent="0.2">
      <c r="A29">
        <v>2017</v>
      </c>
      <c r="B29">
        <v>1</v>
      </c>
      <c r="C29">
        <v>28</v>
      </c>
      <c r="D29">
        <v>2.2000000000000002</v>
      </c>
      <c r="E29">
        <v>80.107407407400004</v>
      </c>
    </row>
    <row r="30" spans="1:5" x14ac:dyDescent="0.2">
      <c r="A30">
        <v>2017</v>
      </c>
      <c r="B30">
        <v>1</v>
      </c>
      <c r="C30">
        <v>29</v>
      </c>
      <c r="D30">
        <v>1.4</v>
      </c>
      <c r="E30">
        <v>76.163636363600006</v>
      </c>
    </row>
    <row r="31" spans="1:5" x14ac:dyDescent="0.2">
      <c r="A31">
        <v>2017</v>
      </c>
      <c r="B31">
        <v>1</v>
      </c>
      <c r="C31">
        <v>30</v>
      </c>
      <c r="D31">
        <v>2</v>
      </c>
      <c r="E31">
        <v>73.053846153799995</v>
      </c>
    </row>
    <row r="32" spans="1:5" x14ac:dyDescent="0.2">
      <c r="A32">
        <v>2017</v>
      </c>
      <c r="B32">
        <v>1</v>
      </c>
      <c r="C32">
        <v>31</v>
      </c>
      <c r="D32">
        <v>6.8</v>
      </c>
      <c r="E32">
        <v>72.310526315800004</v>
      </c>
    </row>
    <row r="33" spans="1:5" x14ac:dyDescent="0.2">
      <c r="A33">
        <v>2017</v>
      </c>
      <c r="B33">
        <v>2</v>
      </c>
      <c r="C33">
        <v>1</v>
      </c>
      <c r="D33">
        <v>11.9</v>
      </c>
      <c r="E33">
        <v>75.6714285714</v>
      </c>
    </row>
    <row r="34" spans="1:5" x14ac:dyDescent="0.2">
      <c r="A34">
        <v>2017</v>
      </c>
      <c r="B34">
        <v>2</v>
      </c>
      <c r="C34">
        <v>2</v>
      </c>
      <c r="D34">
        <v>0.2</v>
      </c>
      <c r="E34">
        <v>81.884848484800003</v>
      </c>
    </row>
    <row r="35" spans="1:5" x14ac:dyDescent="0.2">
      <c r="A35">
        <v>2017</v>
      </c>
      <c r="B35">
        <v>2</v>
      </c>
      <c r="C35">
        <v>3</v>
      </c>
      <c r="D35">
        <v>1.6</v>
      </c>
      <c r="E35">
        <v>73.742857142899993</v>
      </c>
    </row>
    <row r="36" spans="1:5" x14ac:dyDescent="0.2">
      <c r="A36">
        <v>2017</v>
      </c>
      <c r="B36">
        <v>2</v>
      </c>
      <c r="C36">
        <v>4</v>
      </c>
      <c r="D36">
        <v>1</v>
      </c>
      <c r="E36">
        <v>72.806250000000006</v>
      </c>
    </row>
    <row r="37" spans="1:5" x14ac:dyDescent="0.2">
      <c r="A37">
        <v>2017</v>
      </c>
      <c r="B37">
        <v>2</v>
      </c>
      <c r="C37">
        <v>5</v>
      </c>
      <c r="D37">
        <v>7.4</v>
      </c>
      <c r="E37">
        <v>70.560714285700001</v>
      </c>
    </row>
    <row r="38" spans="1:5" x14ac:dyDescent="0.2">
      <c r="A38">
        <v>2017</v>
      </c>
      <c r="B38">
        <v>2</v>
      </c>
      <c r="C38">
        <v>6</v>
      </c>
      <c r="D38">
        <v>0.6</v>
      </c>
      <c r="E38">
        <v>78.741935483899994</v>
      </c>
    </row>
    <row r="39" spans="1:5" x14ac:dyDescent="0.2">
      <c r="A39">
        <v>2017</v>
      </c>
      <c r="B39">
        <v>2</v>
      </c>
      <c r="C39">
        <v>7</v>
      </c>
      <c r="D39">
        <v>0.4</v>
      </c>
      <c r="E39">
        <v>71.430000000000007</v>
      </c>
    </row>
    <row r="40" spans="1:5" x14ac:dyDescent="0.2">
      <c r="A40">
        <v>2017</v>
      </c>
      <c r="B40">
        <v>2</v>
      </c>
      <c r="C40">
        <v>8</v>
      </c>
      <c r="D40">
        <v>0</v>
      </c>
      <c r="E40">
        <v>67.965000000000003</v>
      </c>
    </row>
    <row r="41" spans="1:5" x14ac:dyDescent="0.2">
      <c r="A41">
        <v>2017</v>
      </c>
      <c r="B41">
        <v>2</v>
      </c>
      <c r="C41">
        <v>9</v>
      </c>
      <c r="D41">
        <v>0.6</v>
      </c>
      <c r="E41">
        <v>67.358823529399999</v>
      </c>
    </row>
    <row r="42" spans="1:5" x14ac:dyDescent="0.2">
      <c r="A42">
        <v>2017</v>
      </c>
      <c r="B42">
        <v>2</v>
      </c>
      <c r="C42">
        <v>10</v>
      </c>
      <c r="D42">
        <v>1.2</v>
      </c>
      <c r="E42">
        <v>66.203999999999994</v>
      </c>
    </row>
    <row r="43" spans="1:5" x14ac:dyDescent="0.2">
      <c r="A43">
        <v>2017</v>
      </c>
      <c r="B43">
        <v>2</v>
      </c>
      <c r="C43">
        <v>11</v>
      </c>
      <c r="D43">
        <v>0.4</v>
      </c>
      <c r="E43">
        <v>66.72</v>
      </c>
    </row>
    <row r="44" spans="1:5" x14ac:dyDescent="0.2">
      <c r="A44">
        <v>2017</v>
      </c>
      <c r="B44">
        <v>2</v>
      </c>
      <c r="C44">
        <v>12</v>
      </c>
      <c r="D44">
        <v>2</v>
      </c>
      <c r="E44">
        <v>67.25</v>
      </c>
    </row>
    <row r="45" spans="1:5" x14ac:dyDescent="0.2">
      <c r="A45">
        <v>2017</v>
      </c>
      <c r="B45">
        <v>2</v>
      </c>
      <c r="C45">
        <v>13</v>
      </c>
      <c r="D45">
        <v>0.6</v>
      </c>
      <c r="E45">
        <v>64.716666666699993</v>
      </c>
    </row>
    <row r="46" spans="1:5" x14ac:dyDescent="0.2">
      <c r="A46">
        <v>2017</v>
      </c>
      <c r="B46">
        <v>2</v>
      </c>
      <c r="C46">
        <v>14</v>
      </c>
      <c r="D46">
        <v>4.4000000000000004</v>
      </c>
      <c r="E46">
        <v>63.655555555600003</v>
      </c>
    </row>
    <row r="47" spans="1:5" x14ac:dyDescent="0.2">
      <c r="A47">
        <v>2017</v>
      </c>
      <c r="B47">
        <v>2</v>
      </c>
      <c r="C47">
        <v>15</v>
      </c>
      <c r="D47">
        <v>2.2000000000000002</v>
      </c>
      <c r="E47">
        <v>65.39</v>
      </c>
    </row>
    <row r="48" spans="1:5" x14ac:dyDescent="0.2">
      <c r="A48">
        <v>2017</v>
      </c>
      <c r="B48">
        <v>2</v>
      </c>
      <c r="C48">
        <v>16</v>
      </c>
      <c r="D48">
        <v>0.2</v>
      </c>
      <c r="E48">
        <v>64.355999999999995</v>
      </c>
    </row>
    <row r="49" spans="1:5" x14ac:dyDescent="0.2">
      <c r="A49">
        <v>2017</v>
      </c>
      <c r="B49">
        <v>2</v>
      </c>
      <c r="C49">
        <v>17</v>
      </c>
      <c r="D49">
        <v>0</v>
      </c>
      <c r="E49">
        <v>62.3</v>
      </c>
    </row>
    <row r="50" spans="1:5" x14ac:dyDescent="0.2">
      <c r="A50">
        <v>2017</v>
      </c>
      <c r="B50">
        <v>2</v>
      </c>
      <c r="C50">
        <v>18</v>
      </c>
      <c r="D50">
        <v>0</v>
      </c>
      <c r="E50">
        <v>62.161111111099999</v>
      </c>
    </row>
    <row r="51" spans="1:5" x14ac:dyDescent="0.2">
      <c r="A51">
        <v>2017</v>
      </c>
      <c r="B51">
        <v>2</v>
      </c>
      <c r="C51">
        <v>19</v>
      </c>
      <c r="D51">
        <v>1.8</v>
      </c>
      <c r="E51">
        <v>62.55</v>
      </c>
    </row>
    <row r="52" spans="1:5" x14ac:dyDescent="0.2">
      <c r="A52">
        <v>2017</v>
      </c>
      <c r="B52">
        <v>2</v>
      </c>
      <c r="C52">
        <v>20</v>
      </c>
      <c r="D52">
        <v>0</v>
      </c>
      <c r="E52">
        <v>60.493333333300001</v>
      </c>
    </row>
    <row r="53" spans="1:5" x14ac:dyDescent="0.2">
      <c r="A53">
        <v>2017</v>
      </c>
      <c r="B53">
        <v>2</v>
      </c>
      <c r="C53">
        <v>21</v>
      </c>
      <c r="D53">
        <v>4.2</v>
      </c>
      <c r="E53">
        <v>64.839534883699997</v>
      </c>
    </row>
    <row r="54" spans="1:5" x14ac:dyDescent="0.2">
      <c r="A54">
        <v>2017</v>
      </c>
      <c r="B54">
        <v>2</v>
      </c>
      <c r="C54">
        <v>22</v>
      </c>
      <c r="D54">
        <v>0</v>
      </c>
      <c r="E54">
        <v>72.400000000000006</v>
      </c>
    </row>
    <row r="55" spans="1:5" x14ac:dyDescent="0.2">
      <c r="A55">
        <v>2017</v>
      </c>
      <c r="B55">
        <v>2</v>
      </c>
      <c r="C55">
        <v>23</v>
      </c>
      <c r="D55">
        <v>0</v>
      </c>
      <c r="E55">
        <v>60.209523809499998</v>
      </c>
    </row>
    <row r="56" spans="1:5" x14ac:dyDescent="0.2">
      <c r="A56">
        <v>2017</v>
      </c>
      <c r="B56">
        <v>2</v>
      </c>
      <c r="C56">
        <v>24</v>
      </c>
      <c r="D56">
        <v>0.2</v>
      </c>
      <c r="E56">
        <v>57.938888888900003</v>
      </c>
    </row>
    <row r="57" spans="1:5" x14ac:dyDescent="0.2">
      <c r="A57">
        <v>2017</v>
      </c>
      <c r="B57">
        <v>2</v>
      </c>
      <c r="C57">
        <v>25</v>
      </c>
      <c r="D57">
        <v>2.8</v>
      </c>
      <c r="E57">
        <v>60.318750000000001</v>
      </c>
    </row>
    <row r="58" spans="1:5" x14ac:dyDescent="0.2">
      <c r="A58">
        <v>2017</v>
      </c>
      <c r="B58">
        <v>2</v>
      </c>
      <c r="C58">
        <v>26</v>
      </c>
      <c r="D58">
        <v>8.6999999999999993</v>
      </c>
      <c r="E58">
        <v>60.633333333300001</v>
      </c>
    </row>
    <row r="59" spans="1:5" x14ac:dyDescent="0.2">
      <c r="A59">
        <v>2017</v>
      </c>
      <c r="B59">
        <v>2</v>
      </c>
      <c r="C59">
        <v>27</v>
      </c>
      <c r="D59">
        <v>2</v>
      </c>
      <c r="E59">
        <v>68.938888888899996</v>
      </c>
    </row>
    <row r="60" spans="1:5" x14ac:dyDescent="0.2">
      <c r="A60">
        <v>2017</v>
      </c>
      <c r="B60">
        <v>2</v>
      </c>
      <c r="C60">
        <v>28</v>
      </c>
      <c r="D60">
        <v>1.4</v>
      </c>
      <c r="E60">
        <v>71.45</v>
      </c>
    </row>
    <row r="61" spans="1:5" x14ac:dyDescent="0.2">
      <c r="A61">
        <v>2017</v>
      </c>
      <c r="B61">
        <v>3</v>
      </c>
      <c r="C61">
        <v>1</v>
      </c>
      <c r="D61">
        <v>6.2</v>
      </c>
      <c r="E61">
        <v>71.533333333300007</v>
      </c>
    </row>
    <row r="62" spans="1:5" x14ac:dyDescent="0.2">
      <c r="A62">
        <v>2017</v>
      </c>
      <c r="B62">
        <v>3</v>
      </c>
      <c r="C62">
        <v>2</v>
      </c>
      <c r="D62">
        <v>0</v>
      </c>
      <c r="E62">
        <v>72.228571428600006</v>
      </c>
    </row>
    <row r="63" spans="1:5" x14ac:dyDescent="0.2">
      <c r="A63">
        <v>2017</v>
      </c>
      <c r="B63">
        <v>3</v>
      </c>
      <c r="C63">
        <v>3</v>
      </c>
      <c r="D63">
        <v>6.4</v>
      </c>
      <c r="E63">
        <v>64.287499999999994</v>
      </c>
    </row>
    <row r="64" spans="1:5" x14ac:dyDescent="0.2">
      <c r="A64">
        <v>2017</v>
      </c>
      <c r="B64">
        <v>3</v>
      </c>
      <c r="C64">
        <v>4</v>
      </c>
      <c r="D64">
        <v>5.9</v>
      </c>
      <c r="E64">
        <v>74.266666666700004</v>
      </c>
    </row>
    <row r="65" spans="1:5" x14ac:dyDescent="0.2">
      <c r="A65">
        <v>2017</v>
      </c>
      <c r="B65">
        <v>3</v>
      </c>
      <c r="C65">
        <v>5</v>
      </c>
      <c r="D65">
        <v>0.4</v>
      </c>
      <c r="E65">
        <v>66.570588235299994</v>
      </c>
    </row>
    <row r="66" spans="1:5" x14ac:dyDescent="0.2">
      <c r="A66">
        <v>2017</v>
      </c>
      <c r="B66">
        <v>3</v>
      </c>
      <c r="C66">
        <v>6</v>
      </c>
      <c r="D66">
        <v>0</v>
      </c>
      <c r="E66">
        <v>73.72</v>
      </c>
    </row>
    <row r="67" spans="1:5" x14ac:dyDescent="0.2">
      <c r="A67">
        <v>2017</v>
      </c>
      <c r="B67">
        <v>3</v>
      </c>
      <c r="C67">
        <v>7</v>
      </c>
      <c r="D67">
        <v>0.2</v>
      </c>
      <c r="E67">
        <v>61.526086956500002</v>
      </c>
    </row>
    <row r="68" spans="1:5" x14ac:dyDescent="0.2">
      <c r="A68">
        <v>2017</v>
      </c>
      <c r="B68">
        <v>3</v>
      </c>
      <c r="C68">
        <v>8</v>
      </c>
      <c r="D68">
        <v>3.6</v>
      </c>
      <c r="E68">
        <v>65.283333333300007</v>
      </c>
    </row>
    <row r="69" spans="1:5" x14ac:dyDescent="0.2">
      <c r="A69">
        <v>2017</v>
      </c>
      <c r="B69">
        <v>3</v>
      </c>
      <c r="C69">
        <v>9</v>
      </c>
      <c r="D69">
        <v>19.399999999999999</v>
      </c>
      <c r="E69">
        <v>101.336734694</v>
      </c>
    </row>
    <row r="70" spans="1:5" x14ac:dyDescent="0.2">
      <c r="A70">
        <v>2017</v>
      </c>
      <c r="B70">
        <v>3</v>
      </c>
      <c r="C70">
        <v>10</v>
      </c>
      <c r="D70">
        <v>29.8</v>
      </c>
      <c r="E70">
        <v>142.37424242399999</v>
      </c>
    </row>
    <row r="71" spans="1:5" x14ac:dyDescent="0.2">
      <c r="A71">
        <v>2017</v>
      </c>
      <c r="B71">
        <v>3</v>
      </c>
      <c r="C71">
        <v>11</v>
      </c>
      <c r="D71">
        <v>13.8</v>
      </c>
      <c r="E71">
        <v>151.028358209</v>
      </c>
    </row>
    <row r="72" spans="1:5" x14ac:dyDescent="0.2">
      <c r="A72">
        <v>2017</v>
      </c>
      <c r="B72">
        <v>3</v>
      </c>
      <c r="C72">
        <v>12</v>
      </c>
      <c r="D72">
        <v>2.4</v>
      </c>
      <c r="E72">
        <v>114.748717949</v>
      </c>
    </row>
    <row r="73" spans="1:5" x14ac:dyDescent="0.2">
      <c r="A73">
        <v>2017</v>
      </c>
      <c r="B73">
        <v>3</v>
      </c>
      <c r="C73">
        <v>13</v>
      </c>
      <c r="D73">
        <v>0.8</v>
      </c>
      <c r="E73">
        <v>88.028571428600003</v>
      </c>
    </row>
    <row r="74" spans="1:5" x14ac:dyDescent="0.2">
      <c r="A74">
        <v>2017</v>
      </c>
      <c r="B74">
        <v>3</v>
      </c>
      <c r="C74">
        <v>14</v>
      </c>
      <c r="D74">
        <v>7.5</v>
      </c>
      <c r="E74">
        <v>81.336363636399994</v>
      </c>
    </row>
    <row r="75" spans="1:5" x14ac:dyDescent="0.2">
      <c r="A75">
        <v>2017</v>
      </c>
      <c r="B75">
        <v>3</v>
      </c>
      <c r="C75">
        <v>15</v>
      </c>
      <c r="D75">
        <v>14.9</v>
      </c>
      <c r="E75">
        <v>125.153521127</v>
      </c>
    </row>
    <row r="76" spans="1:5" x14ac:dyDescent="0.2">
      <c r="A76">
        <v>2017</v>
      </c>
      <c r="B76">
        <v>3</v>
      </c>
      <c r="C76">
        <v>16</v>
      </c>
      <c r="D76">
        <v>0.6</v>
      </c>
      <c r="E76">
        <v>99.3</v>
      </c>
    </row>
    <row r="77" spans="1:5" x14ac:dyDescent="0.2">
      <c r="A77">
        <v>2017</v>
      </c>
      <c r="B77">
        <v>3</v>
      </c>
      <c r="C77">
        <v>17</v>
      </c>
      <c r="D77">
        <v>18.5</v>
      </c>
      <c r="E77">
        <v>84.310810810800007</v>
      </c>
    </row>
    <row r="78" spans="1:5" x14ac:dyDescent="0.2">
      <c r="A78">
        <v>2017</v>
      </c>
      <c r="B78">
        <v>3</v>
      </c>
      <c r="C78">
        <v>18</v>
      </c>
      <c r="D78">
        <v>5.6</v>
      </c>
      <c r="E78">
        <v>125.26393442600001</v>
      </c>
    </row>
    <row r="79" spans="1:5" x14ac:dyDescent="0.2">
      <c r="A79">
        <v>2017</v>
      </c>
      <c r="B79">
        <v>3</v>
      </c>
      <c r="C79">
        <v>19</v>
      </c>
      <c r="D79">
        <v>9.6999999999999993</v>
      </c>
      <c r="E79">
        <v>93.481081081100001</v>
      </c>
    </row>
    <row r="80" spans="1:5" x14ac:dyDescent="0.2">
      <c r="A80">
        <v>2017</v>
      </c>
      <c r="B80">
        <v>3</v>
      </c>
      <c r="C80">
        <v>20</v>
      </c>
      <c r="D80">
        <v>6.8</v>
      </c>
      <c r="E80">
        <v>92.0564102564</v>
      </c>
    </row>
    <row r="81" spans="1:5" x14ac:dyDescent="0.2">
      <c r="A81">
        <v>2017</v>
      </c>
      <c r="B81">
        <v>3</v>
      </c>
      <c r="C81">
        <v>21</v>
      </c>
      <c r="D81">
        <v>2.8</v>
      </c>
      <c r="E81">
        <v>84.282926829299996</v>
      </c>
    </row>
    <row r="82" spans="1:5" x14ac:dyDescent="0.2">
      <c r="A82">
        <v>2017</v>
      </c>
      <c r="B82">
        <v>3</v>
      </c>
      <c r="C82">
        <v>22</v>
      </c>
      <c r="D82">
        <v>1.6</v>
      </c>
      <c r="E82">
        <v>80.194594594600005</v>
      </c>
    </row>
    <row r="83" spans="1:5" x14ac:dyDescent="0.2">
      <c r="A83">
        <v>2017</v>
      </c>
      <c r="B83">
        <v>3</v>
      </c>
      <c r="C83">
        <v>23</v>
      </c>
      <c r="D83">
        <v>1.4</v>
      </c>
      <c r="E83">
        <v>77.603846153800006</v>
      </c>
    </row>
    <row r="84" spans="1:5" x14ac:dyDescent="0.2">
      <c r="A84">
        <v>2017</v>
      </c>
      <c r="B84">
        <v>3</v>
      </c>
      <c r="C84">
        <v>24</v>
      </c>
      <c r="D84">
        <v>0</v>
      </c>
      <c r="E84">
        <v>74.479310344799998</v>
      </c>
    </row>
    <row r="85" spans="1:5" x14ac:dyDescent="0.2">
      <c r="A85">
        <v>2017</v>
      </c>
      <c r="B85">
        <v>3</v>
      </c>
      <c r="C85">
        <v>25</v>
      </c>
      <c r="D85">
        <v>7.9</v>
      </c>
      <c r="E85">
        <v>72.903703703700003</v>
      </c>
    </row>
    <row r="86" spans="1:5" x14ac:dyDescent="0.2">
      <c r="A86">
        <v>2017</v>
      </c>
      <c r="B86">
        <v>3</v>
      </c>
      <c r="C86">
        <v>26</v>
      </c>
      <c r="D86">
        <v>0.8</v>
      </c>
      <c r="E86">
        <v>73.943749999999994</v>
      </c>
    </row>
    <row r="87" spans="1:5" x14ac:dyDescent="0.2">
      <c r="A87">
        <v>2017</v>
      </c>
      <c r="B87">
        <v>3</v>
      </c>
      <c r="C87">
        <v>27</v>
      </c>
      <c r="D87">
        <v>1.4</v>
      </c>
      <c r="E87">
        <v>72.237499999999997</v>
      </c>
    </row>
    <row r="88" spans="1:5" x14ac:dyDescent="0.2">
      <c r="A88">
        <v>2017</v>
      </c>
      <c r="B88">
        <v>3</v>
      </c>
      <c r="C88">
        <v>28</v>
      </c>
      <c r="D88">
        <v>0</v>
      </c>
      <c r="E88">
        <v>73.599999999999994</v>
      </c>
    </row>
    <row r="89" spans="1:5" x14ac:dyDescent="0.2">
      <c r="A89">
        <v>2017</v>
      </c>
      <c r="B89">
        <v>3</v>
      </c>
      <c r="C89">
        <v>29</v>
      </c>
      <c r="D89">
        <v>0.2</v>
      </c>
      <c r="E89">
        <v>67.98</v>
      </c>
    </row>
    <row r="90" spans="1:5" x14ac:dyDescent="0.2">
      <c r="A90">
        <v>2017</v>
      </c>
      <c r="B90">
        <v>3</v>
      </c>
      <c r="C90">
        <v>30</v>
      </c>
      <c r="D90">
        <v>0</v>
      </c>
      <c r="E90">
        <v>66.131578947400001</v>
      </c>
    </row>
    <row r="91" spans="1:5" x14ac:dyDescent="0.2">
      <c r="A91">
        <v>2017</v>
      </c>
      <c r="B91">
        <v>3</v>
      </c>
      <c r="C91">
        <v>31</v>
      </c>
      <c r="D91">
        <v>0</v>
      </c>
      <c r="E91">
        <v>63.865000000000002</v>
      </c>
    </row>
    <row r="92" spans="1:5" x14ac:dyDescent="0.2">
      <c r="A92">
        <v>2017</v>
      </c>
      <c r="B92">
        <v>4</v>
      </c>
      <c r="C92">
        <v>1</v>
      </c>
      <c r="D92">
        <v>0</v>
      </c>
      <c r="E92">
        <v>63.14</v>
      </c>
    </row>
    <row r="93" spans="1:5" x14ac:dyDescent="0.2">
      <c r="A93">
        <v>2017</v>
      </c>
      <c r="B93">
        <v>4</v>
      </c>
      <c r="C93">
        <v>2</v>
      </c>
      <c r="D93">
        <v>0</v>
      </c>
      <c r="E93">
        <v>63.109523809499997</v>
      </c>
    </row>
    <row r="94" spans="1:5" x14ac:dyDescent="0.2">
      <c r="A94">
        <v>2017</v>
      </c>
      <c r="B94">
        <v>4</v>
      </c>
      <c r="C94">
        <v>3</v>
      </c>
      <c r="D94">
        <v>0</v>
      </c>
      <c r="E94">
        <v>59.663157894699999</v>
      </c>
    </row>
    <row r="95" spans="1:5" x14ac:dyDescent="0.2">
      <c r="A95">
        <v>2017</v>
      </c>
      <c r="B95">
        <v>4</v>
      </c>
      <c r="C95">
        <v>4</v>
      </c>
      <c r="D95">
        <v>0</v>
      </c>
      <c r="E95">
        <v>59.490476190499997</v>
      </c>
    </row>
    <row r="96" spans="1:5" x14ac:dyDescent="0.2">
      <c r="A96">
        <v>2017</v>
      </c>
      <c r="B96">
        <v>4</v>
      </c>
      <c r="C96">
        <v>5</v>
      </c>
      <c r="D96">
        <v>2</v>
      </c>
      <c r="E96">
        <v>58.935294117600002</v>
      </c>
    </row>
    <row r="97" spans="1:5" x14ac:dyDescent="0.2">
      <c r="A97">
        <v>2017</v>
      </c>
      <c r="B97">
        <v>4</v>
      </c>
      <c r="C97">
        <v>6</v>
      </c>
      <c r="D97">
        <v>0</v>
      </c>
      <c r="E97">
        <v>62.6647058824</v>
      </c>
    </row>
    <row r="98" spans="1:5" x14ac:dyDescent="0.2">
      <c r="A98">
        <v>2017</v>
      </c>
      <c r="B98">
        <v>4</v>
      </c>
      <c r="C98">
        <v>7</v>
      </c>
      <c r="D98">
        <v>0.4</v>
      </c>
      <c r="E98">
        <v>61.243478260899998</v>
      </c>
    </row>
    <row r="99" spans="1:5" x14ac:dyDescent="0.2">
      <c r="A99">
        <v>2017</v>
      </c>
      <c r="B99">
        <v>4</v>
      </c>
      <c r="C99">
        <v>8</v>
      </c>
      <c r="D99">
        <v>0</v>
      </c>
      <c r="E99">
        <v>60.816666666700002</v>
      </c>
    </row>
    <row r="100" spans="1:5" x14ac:dyDescent="0.2">
      <c r="A100">
        <v>2017</v>
      </c>
      <c r="B100">
        <v>4</v>
      </c>
      <c r="C100">
        <v>9</v>
      </c>
      <c r="D100">
        <v>5.3</v>
      </c>
      <c r="E100">
        <v>61.13</v>
      </c>
    </row>
    <row r="101" spans="1:5" x14ac:dyDescent="0.2">
      <c r="A101">
        <v>2017</v>
      </c>
      <c r="B101">
        <v>4</v>
      </c>
      <c r="C101">
        <v>10</v>
      </c>
      <c r="D101">
        <v>0.8</v>
      </c>
      <c r="E101">
        <v>60.922222222199998</v>
      </c>
    </row>
    <row r="102" spans="1:5" x14ac:dyDescent="0.2">
      <c r="A102">
        <v>2017</v>
      </c>
      <c r="B102">
        <v>4</v>
      </c>
      <c r="C102">
        <v>11</v>
      </c>
      <c r="D102">
        <v>13.6</v>
      </c>
      <c r="E102">
        <v>59.686363636400003</v>
      </c>
    </row>
    <row r="103" spans="1:5" x14ac:dyDescent="0.2">
      <c r="A103">
        <v>2017</v>
      </c>
      <c r="B103">
        <v>4</v>
      </c>
      <c r="C103">
        <v>12</v>
      </c>
      <c r="D103">
        <v>0.2</v>
      </c>
      <c r="E103">
        <v>67.037499999999994</v>
      </c>
    </row>
    <row r="104" spans="1:5" x14ac:dyDescent="0.2">
      <c r="A104">
        <v>2017</v>
      </c>
      <c r="B104">
        <v>4</v>
      </c>
      <c r="C104">
        <v>13</v>
      </c>
      <c r="D104">
        <v>3</v>
      </c>
      <c r="E104">
        <v>61.143749999999997</v>
      </c>
    </row>
    <row r="105" spans="1:5" x14ac:dyDescent="0.2">
      <c r="A105">
        <v>2017</v>
      </c>
      <c r="B105">
        <v>4</v>
      </c>
      <c r="C105">
        <v>14</v>
      </c>
      <c r="D105">
        <v>0</v>
      </c>
      <c r="E105">
        <v>59.75</v>
      </c>
    </row>
    <row r="106" spans="1:5" x14ac:dyDescent="0.2">
      <c r="A106">
        <v>2017</v>
      </c>
      <c r="B106">
        <v>4</v>
      </c>
      <c r="C106">
        <v>15</v>
      </c>
      <c r="D106">
        <v>0</v>
      </c>
      <c r="E106">
        <v>60.168181818199997</v>
      </c>
    </row>
    <row r="107" spans="1:5" x14ac:dyDescent="0.2">
      <c r="A107">
        <v>2017</v>
      </c>
      <c r="B107">
        <v>4</v>
      </c>
      <c r="C107">
        <v>16</v>
      </c>
      <c r="D107">
        <v>0</v>
      </c>
      <c r="E107">
        <v>57.587499999999999</v>
      </c>
    </row>
    <row r="108" spans="1:5" x14ac:dyDescent="0.2">
      <c r="A108">
        <v>2017</v>
      </c>
      <c r="B108">
        <v>4</v>
      </c>
      <c r="C108">
        <v>17</v>
      </c>
      <c r="D108">
        <v>3.2</v>
      </c>
      <c r="E108">
        <v>57.2</v>
      </c>
    </row>
    <row r="109" spans="1:5" x14ac:dyDescent="0.2">
      <c r="A109">
        <v>2017</v>
      </c>
      <c r="B109">
        <v>4</v>
      </c>
      <c r="C109">
        <v>18</v>
      </c>
      <c r="D109">
        <v>62.1</v>
      </c>
      <c r="E109">
        <v>69.302777777800003</v>
      </c>
    </row>
    <row r="110" spans="1:5" x14ac:dyDescent="0.2">
      <c r="A110">
        <v>2017</v>
      </c>
      <c r="B110">
        <v>4</v>
      </c>
      <c r="C110">
        <v>19</v>
      </c>
      <c r="D110">
        <v>12.2</v>
      </c>
      <c r="E110">
        <v>187.27662337699999</v>
      </c>
    </row>
    <row r="111" spans="1:5" x14ac:dyDescent="0.2">
      <c r="A111">
        <v>2017</v>
      </c>
      <c r="B111">
        <v>4</v>
      </c>
      <c r="C111">
        <v>20</v>
      </c>
      <c r="D111">
        <v>0</v>
      </c>
      <c r="E111">
        <v>89.626666666700004</v>
      </c>
    </row>
    <row r="112" spans="1:5" x14ac:dyDescent="0.2">
      <c r="A112">
        <v>2017</v>
      </c>
      <c r="B112">
        <v>4</v>
      </c>
      <c r="C112">
        <v>21</v>
      </c>
      <c r="D112">
        <v>6.5</v>
      </c>
      <c r="E112">
        <v>72.275000000000006</v>
      </c>
    </row>
    <row r="113" spans="1:5" x14ac:dyDescent="0.2">
      <c r="A113">
        <v>2017</v>
      </c>
      <c r="B113">
        <v>4</v>
      </c>
      <c r="C113">
        <v>22</v>
      </c>
      <c r="D113">
        <v>29.3</v>
      </c>
      <c r="E113">
        <v>78.395652173900004</v>
      </c>
    </row>
    <row r="114" spans="1:5" x14ac:dyDescent="0.2">
      <c r="A114">
        <v>2017</v>
      </c>
      <c r="B114">
        <v>4</v>
      </c>
      <c r="C114">
        <v>23</v>
      </c>
      <c r="D114">
        <v>0</v>
      </c>
      <c r="E114">
        <v>101.896</v>
      </c>
    </row>
    <row r="115" spans="1:5" x14ac:dyDescent="0.2">
      <c r="A115">
        <v>2017</v>
      </c>
      <c r="B115">
        <v>4</v>
      </c>
      <c r="C115">
        <v>24</v>
      </c>
      <c r="D115">
        <v>4.2</v>
      </c>
      <c r="E115">
        <v>78.470588235299999</v>
      </c>
    </row>
    <row r="116" spans="1:5" x14ac:dyDescent="0.2">
      <c r="A116">
        <v>2017</v>
      </c>
      <c r="B116">
        <v>4</v>
      </c>
      <c r="C116">
        <v>25</v>
      </c>
      <c r="D116">
        <v>5</v>
      </c>
      <c r="E116">
        <v>77.405882352899994</v>
      </c>
    </row>
    <row r="117" spans="1:5" x14ac:dyDescent="0.2">
      <c r="A117">
        <v>2017</v>
      </c>
      <c r="B117">
        <v>4</v>
      </c>
      <c r="C117">
        <v>26</v>
      </c>
      <c r="D117">
        <v>11.4</v>
      </c>
      <c r="E117">
        <v>106.997959184</v>
      </c>
    </row>
    <row r="118" spans="1:5" x14ac:dyDescent="0.2">
      <c r="A118">
        <v>2017</v>
      </c>
      <c r="B118">
        <v>4</v>
      </c>
      <c r="C118">
        <v>27</v>
      </c>
      <c r="D118">
        <v>0.4</v>
      </c>
      <c r="E118">
        <v>154.38813559299999</v>
      </c>
    </row>
    <row r="119" spans="1:5" x14ac:dyDescent="0.2">
      <c r="A119">
        <v>2017</v>
      </c>
      <c r="B119">
        <v>4</v>
      </c>
      <c r="C119">
        <v>28</v>
      </c>
      <c r="D119">
        <v>0</v>
      </c>
      <c r="E119">
        <v>90.636363636400006</v>
      </c>
    </row>
    <row r="120" spans="1:5" x14ac:dyDescent="0.2">
      <c r="A120">
        <v>2017</v>
      </c>
      <c r="B120">
        <v>4</v>
      </c>
      <c r="C120">
        <v>29</v>
      </c>
      <c r="D120">
        <v>0</v>
      </c>
      <c r="E120">
        <v>81.103703703700006</v>
      </c>
    </row>
    <row r="121" spans="1:5" x14ac:dyDescent="0.2">
      <c r="A121">
        <v>2017</v>
      </c>
      <c r="B121">
        <v>4</v>
      </c>
      <c r="C121">
        <v>30</v>
      </c>
      <c r="D121">
        <v>1</v>
      </c>
      <c r="E121">
        <v>78.226470588200002</v>
      </c>
    </row>
    <row r="122" spans="1:5" x14ac:dyDescent="0.2">
      <c r="A122">
        <v>2017</v>
      </c>
      <c r="B122">
        <v>5</v>
      </c>
      <c r="C122">
        <v>1</v>
      </c>
      <c r="D122">
        <v>0</v>
      </c>
      <c r="E122">
        <v>74.785714285699996</v>
      </c>
    </row>
    <row r="123" spans="1:5" x14ac:dyDescent="0.2">
      <c r="A123">
        <v>2017</v>
      </c>
      <c r="B123">
        <v>5</v>
      </c>
      <c r="C123">
        <v>2</v>
      </c>
      <c r="D123">
        <v>0.4</v>
      </c>
      <c r="E123">
        <v>70.424999999999997</v>
      </c>
    </row>
    <row r="124" spans="1:5" x14ac:dyDescent="0.2">
      <c r="A124">
        <v>2017</v>
      </c>
      <c r="B124">
        <v>5</v>
      </c>
      <c r="C124">
        <v>3</v>
      </c>
      <c r="D124">
        <v>0.4</v>
      </c>
      <c r="E124">
        <v>80.628888888899994</v>
      </c>
    </row>
    <row r="125" spans="1:5" x14ac:dyDescent="0.2">
      <c r="A125">
        <v>2017</v>
      </c>
      <c r="B125">
        <v>5</v>
      </c>
      <c r="C125">
        <v>4</v>
      </c>
      <c r="D125">
        <v>5.2</v>
      </c>
      <c r="E125">
        <v>75.892592592599996</v>
      </c>
    </row>
    <row r="126" spans="1:5" x14ac:dyDescent="0.2">
      <c r="A126">
        <v>2017</v>
      </c>
      <c r="B126">
        <v>5</v>
      </c>
      <c r="C126">
        <v>5</v>
      </c>
      <c r="D126">
        <v>23.8</v>
      </c>
      <c r="E126">
        <v>75.960714285700007</v>
      </c>
    </row>
    <row r="127" spans="1:5" x14ac:dyDescent="0.2">
      <c r="A127">
        <v>2017</v>
      </c>
      <c r="B127">
        <v>5</v>
      </c>
      <c r="C127">
        <v>6</v>
      </c>
      <c r="D127">
        <v>1.8</v>
      </c>
      <c r="E127">
        <v>153.555555556</v>
      </c>
    </row>
    <row r="128" spans="1:5" x14ac:dyDescent="0.2">
      <c r="A128">
        <v>2017</v>
      </c>
      <c r="B128">
        <v>5</v>
      </c>
      <c r="C128">
        <v>7</v>
      </c>
      <c r="D128">
        <v>23</v>
      </c>
      <c r="E128">
        <v>96.325806451600002</v>
      </c>
    </row>
    <row r="129" spans="1:5" x14ac:dyDescent="0.2">
      <c r="A129">
        <v>2017</v>
      </c>
      <c r="B129">
        <v>5</v>
      </c>
      <c r="C129">
        <v>8</v>
      </c>
      <c r="D129">
        <v>37.700000000000003</v>
      </c>
      <c r="E129">
        <v>249.01931818200001</v>
      </c>
    </row>
    <row r="130" spans="1:5" x14ac:dyDescent="0.2">
      <c r="A130">
        <v>2017</v>
      </c>
      <c r="B130">
        <v>5</v>
      </c>
      <c r="C130">
        <v>9</v>
      </c>
      <c r="D130">
        <v>0.2</v>
      </c>
      <c r="E130">
        <v>157.45357142899999</v>
      </c>
    </row>
    <row r="131" spans="1:5" x14ac:dyDescent="0.2">
      <c r="A131">
        <v>2017</v>
      </c>
      <c r="B131">
        <v>5</v>
      </c>
      <c r="C131">
        <v>10</v>
      </c>
      <c r="D131">
        <v>0.8</v>
      </c>
      <c r="E131">
        <v>115.133333333</v>
      </c>
    </row>
    <row r="132" spans="1:5" x14ac:dyDescent="0.2">
      <c r="A132">
        <v>2017</v>
      </c>
      <c r="B132">
        <v>5</v>
      </c>
      <c r="C132">
        <v>11</v>
      </c>
      <c r="D132">
        <v>0.6</v>
      </c>
      <c r="E132">
        <v>105.052941176</v>
      </c>
    </row>
    <row r="133" spans="1:5" x14ac:dyDescent="0.2">
      <c r="A133">
        <v>2017</v>
      </c>
      <c r="B133">
        <v>5</v>
      </c>
      <c r="C133">
        <v>12</v>
      </c>
      <c r="D133">
        <v>2.2000000000000002</v>
      </c>
      <c r="E133">
        <v>96.3</v>
      </c>
    </row>
    <row r="134" spans="1:5" x14ac:dyDescent="0.2">
      <c r="A134">
        <v>2017</v>
      </c>
      <c r="B134">
        <v>5</v>
      </c>
      <c r="C134">
        <v>13</v>
      </c>
      <c r="D134">
        <v>0.6</v>
      </c>
      <c r="E134">
        <v>91.564285714299999</v>
      </c>
    </row>
    <row r="135" spans="1:5" x14ac:dyDescent="0.2">
      <c r="A135">
        <v>2017</v>
      </c>
      <c r="B135">
        <v>5</v>
      </c>
      <c r="C135">
        <v>14</v>
      </c>
      <c r="D135">
        <v>3.8</v>
      </c>
      <c r="E135">
        <v>89.594117647100006</v>
      </c>
    </row>
    <row r="136" spans="1:5" x14ac:dyDescent="0.2">
      <c r="A136">
        <v>2017</v>
      </c>
      <c r="B136">
        <v>5</v>
      </c>
      <c r="C136">
        <v>15</v>
      </c>
      <c r="D136">
        <v>0</v>
      </c>
      <c r="E136">
        <v>85.8</v>
      </c>
    </row>
    <row r="137" spans="1:5" x14ac:dyDescent="0.2">
      <c r="A137">
        <v>2017</v>
      </c>
      <c r="B137">
        <v>5</v>
      </c>
      <c r="C137">
        <v>16</v>
      </c>
      <c r="D137">
        <v>0</v>
      </c>
      <c r="E137">
        <v>81.62</v>
      </c>
    </row>
    <row r="138" spans="1:5" x14ac:dyDescent="0.2">
      <c r="A138">
        <v>2017</v>
      </c>
      <c r="B138">
        <v>5</v>
      </c>
      <c r="C138">
        <v>17</v>
      </c>
      <c r="D138">
        <v>0</v>
      </c>
      <c r="E138">
        <v>78.55</v>
      </c>
    </row>
    <row r="139" spans="1:5" x14ac:dyDescent="0.2">
      <c r="A139">
        <v>2017</v>
      </c>
      <c r="B139">
        <v>5</v>
      </c>
      <c r="C139">
        <v>18</v>
      </c>
      <c r="D139">
        <v>0</v>
      </c>
      <c r="E139">
        <v>76.674999999999997</v>
      </c>
    </row>
    <row r="140" spans="1:5" x14ac:dyDescent="0.2">
      <c r="A140">
        <v>2017</v>
      </c>
      <c r="B140">
        <v>5</v>
      </c>
      <c r="C140">
        <v>19</v>
      </c>
      <c r="D140">
        <v>0.6</v>
      </c>
      <c r="E140">
        <v>75.206249999999997</v>
      </c>
    </row>
    <row r="141" spans="1:5" x14ac:dyDescent="0.2">
      <c r="A141">
        <v>2017</v>
      </c>
      <c r="B141">
        <v>5</v>
      </c>
      <c r="C141">
        <v>20</v>
      </c>
      <c r="D141">
        <v>0</v>
      </c>
      <c r="E141">
        <v>73.533333333300007</v>
      </c>
    </row>
    <row r="142" spans="1:5" x14ac:dyDescent="0.2">
      <c r="A142">
        <v>2017</v>
      </c>
      <c r="B142">
        <v>5</v>
      </c>
      <c r="C142">
        <v>21</v>
      </c>
      <c r="D142">
        <v>0</v>
      </c>
      <c r="E142">
        <v>72.81</v>
      </c>
    </row>
    <row r="143" spans="1:5" x14ac:dyDescent="0.2">
      <c r="A143">
        <v>2017</v>
      </c>
      <c r="B143">
        <v>5</v>
      </c>
      <c r="C143">
        <v>22</v>
      </c>
      <c r="D143">
        <v>0</v>
      </c>
      <c r="E143">
        <v>69.8</v>
      </c>
    </row>
    <row r="144" spans="1:5" x14ac:dyDescent="0.2">
      <c r="A144">
        <v>2017</v>
      </c>
      <c r="B144">
        <v>5</v>
      </c>
      <c r="C144">
        <v>23</v>
      </c>
      <c r="D144">
        <v>0</v>
      </c>
      <c r="E144">
        <v>69.25</v>
      </c>
    </row>
    <row r="145" spans="1:5" x14ac:dyDescent="0.2">
      <c r="A145">
        <v>2017</v>
      </c>
      <c r="B145">
        <v>5</v>
      </c>
      <c r="C145">
        <v>24</v>
      </c>
      <c r="D145">
        <v>0</v>
      </c>
      <c r="E145">
        <v>67.400000000000006</v>
      </c>
    </row>
    <row r="146" spans="1:5" x14ac:dyDescent="0.2">
      <c r="A146">
        <v>2017</v>
      </c>
      <c r="B146">
        <v>5</v>
      </c>
      <c r="C146">
        <v>25</v>
      </c>
      <c r="D146">
        <v>0</v>
      </c>
      <c r="E146">
        <v>67.733333333299996</v>
      </c>
    </row>
    <row r="147" spans="1:5" x14ac:dyDescent="0.2">
      <c r="A147">
        <v>2017</v>
      </c>
      <c r="B147">
        <v>5</v>
      </c>
      <c r="C147">
        <v>26</v>
      </c>
      <c r="D147">
        <v>4.4000000000000004</v>
      </c>
      <c r="E147">
        <v>66.855555555600006</v>
      </c>
    </row>
    <row r="148" spans="1:5" x14ac:dyDescent="0.2">
      <c r="A148">
        <v>2017</v>
      </c>
      <c r="B148">
        <v>5</v>
      </c>
      <c r="C148">
        <v>27</v>
      </c>
      <c r="D148">
        <v>37.299999999999997</v>
      </c>
      <c r="E148">
        <v>69.170833333299996</v>
      </c>
    </row>
    <row r="149" spans="1:5" x14ac:dyDescent="0.2">
      <c r="A149">
        <v>2017</v>
      </c>
      <c r="B149">
        <v>5</v>
      </c>
      <c r="C149">
        <v>28</v>
      </c>
      <c r="D149">
        <v>39.4</v>
      </c>
      <c r="E149">
        <v>243.652427184</v>
      </c>
    </row>
    <row r="150" spans="1:5" x14ac:dyDescent="0.2">
      <c r="A150">
        <v>2017</v>
      </c>
      <c r="B150">
        <v>5</v>
      </c>
      <c r="C150">
        <v>29</v>
      </c>
      <c r="D150">
        <v>0.2</v>
      </c>
      <c r="E150">
        <v>146.79622641500001</v>
      </c>
    </row>
    <row r="151" spans="1:5" x14ac:dyDescent="0.2">
      <c r="A151">
        <v>2017</v>
      </c>
      <c r="B151">
        <v>5</v>
      </c>
      <c r="C151">
        <v>30</v>
      </c>
      <c r="D151">
        <v>6.4</v>
      </c>
      <c r="E151">
        <v>106.1</v>
      </c>
    </row>
    <row r="152" spans="1:5" x14ac:dyDescent="0.2">
      <c r="A152">
        <v>2017</v>
      </c>
      <c r="B152">
        <v>5</v>
      </c>
      <c r="C152">
        <v>31</v>
      </c>
      <c r="D152">
        <v>5</v>
      </c>
      <c r="E152">
        <v>120.184745763</v>
      </c>
    </row>
    <row r="153" spans="1:5" x14ac:dyDescent="0.2">
      <c r="A153">
        <v>2017</v>
      </c>
      <c r="B153">
        <v>6</v>
      </c>
      <c r="C153">
        <v>1</v>
      </c>
      <c r="D153">
        <v>5.4</v>
      </c>
      <c r="E153">
        <v>102.17142857100001</v>
      </c>
    </row>
    <row r="154" spans="1:5" x14ac:dyDescent="0.2">
      <c r="A154">
        <v>2017</v>
      </c>
      <c r="B154">
        <v>6</v>
      </c>
      <c r="C154">
        <v>2</v>
      </c>
      <c r="D154">
        <v>0</v>
      </c>
      <c r="E154">
        <v>97.7277777778</v>
      </c>
    </row>
    <row r="155" spans="1:5" x14ac:dyDescent="0.2">
      <c r="A155">
        <v>2017</v>
      </c>
      <c r="B155">
        <v>6</v>
      </c>
      <c r="C155">
        <v>3</v>
      </c>
      <c r="D155">
        <v>0.8</v>
      </c>
      <c r="E155">
        <v>93.34</v>
      </c>
    </row>
    <row r="156" spans="1:5" x14ac:dyDescent="0.2">
      <c r="A156">
        <v>2017</v>
      </c>
      <c r="B156">
        <v>6</v>
      </c>
      <c r="C156">
        <v>4</v>
      </c>
      <c r="D156">
        <v>16.100000000000001</v>
      </c>
      <c r="E156">
        <v>92.838095238099996</v>
      </c>
    </row>
    <row r="157" spans="1:5" x14ac:dyDescent="0.2">
      <c r="A157">
        <v>2017</v>
      </c>
      <c r="B157">
        <v>6</v>
      </c>
      <c r="C157">
        <v>5</v>
      </c>
      <c r="D157">
        <v>0.4</v>
      </c>
      <c r="E157">
        <v>92.2363636364</v>
      </c>
    </row>
    <row r="158" spans="1:5" x14ac:dyDescent="0.2">
      <c r="A158">
        <v>2017</v>
      </c>
      <c r="B158">
        <v>6</v>
      </c>
      <c r="C158">
        <v>6</v>
      </c>
      <c r="D158">
        <v>8.6</v>
      </c>
      <c r="E158">
        <v>86.493333333300001</v>
      </c>
    </row>
    <row r="159" spans="1:5" x14ac:dyDescent="0.2">
      <c r="A159">
        <v>2017</v>
      </c>
      <c r="B159">
        <v>6</v>
      </c>
      <c r="C159">
        <v>7</v>
      </c>
      <c r="D159">
        <v>0</v>
      </c>
      <c r="E159">
        <v>97.6</v>
      </c>
    </row>
    <row r="160" spans="1:5" x14ac:dyDescent="0.2">
      <c r="A160">
        <v>2017</v>
      </c>
      <c r="B160">
        <v>6</v>
      </c>
      <c r="C160">
        <v>8</v>
      </c>
      <c r="D160">
        <v>0</v>
      </c>
      <c r="E160">
        <v>85.607142857100001</v>
      </c>
    </row>
    <row r="161" spans="1:5" x14ac:dyDescent="0.2">
      <c r="A161">
        <v>2017</v>
      </c>
      <c r="B161">
        <v>6</v>
      </c>
      <c r="C161">
        <v>9</v>
      </c>
      <c r="D161">
        <v>0</v>
      </c>
      <c r="E161">
        <v>82.813333333299994</v>
      </c>
    </row>
    <row r="162" spans="1:5" x14ac:dyDescent="0.2">
      <c r="A162">
        <v>2017</v>
      </c>
      <c r="B162">
        <v>6</v>
      </c>
      <c r="C162">
        <v>10</v>
      </c>
      <c r="D162">
        <v>0.2</v>
      </c>
      <c r="E162">
        <v>81.141176470600001</v>
      </c>
    </row>
    <row r="163" spans="1:5" x14ac:dyDescent="0.2">
      <c r="A163">
        <v>2017</v>
      </c>
      <c r="B163">
        <v>6</v>
      </c>
      <c r="C163">
        <v>11</v>
      </c>
      <c r="D163">
        <v>3.6</v>
      </c>
      <c r="E163">
        <v>78.806250000000006</v>
      </c>
    </row>
    <row r="164" spans="1:5" x14ac:dyDescent="0.2">
      <c r="A164">
        <v>2017</v>
      </c>
      <c r="B164">
        <v>6</v>
      </c>
      <c r="C164">
        <v>12</v>
      </c>
      <c r="D164">
        <v>0.2</v>
      </c>
      <c r="E164">
        <v>80.174999999999997</v>
      </c>
    </row>
    <row r="165" spans="1:5" x14ac:dyDescent="0.2">
      <c r="A165">
        <v>2017</v>
      </c>
      <c r="B165">
        <v>6</v>
      </c>
      <c r="C165">
        <v>13</v>
      </c>
      <c r="D165">
        <v>13.3</v>
      </c>
      <c r="E165">
        <v>79.427272727299993</v>
      </c>
    </row>
    <row r="166" spans="1:5" x14ac:dyDescent="0.2">
      <c r="A166">
        <v>2017</v>
      </c>
      <c r="B166">
        <v>6</v>
      </c>
      <c r="C166">
        <v>14</v>
      </c>
      <c r="D166">
        <v>63.8</v>
      </c>
      <c r="E166">
        <v>230.90674157300001</v>
      </c>
    </row>
    <row r="167" spans="1:5" x14ac:dyDescent="0.2">
      <c r="A167">
        <v>2017</v>
      </c>
      <c r="B167">
        <v>6</v>
      </c>
      <c r="C167">
        <v>15</v>
      </c>
      <c r="D167">
        <v>0</v>
      </c>
      <c r="E167">
        <v>137.78437500000001</v>
      </c>
    </row>
    <row r="168" spans="1:5" x14ac:dyDescent="0.2">
      <c r="A168">
        <v>2017</v>
      </c>
      <c r="B168">
        <v>6</v>
      </c>
      <c r="C168">
        <v>16</v>
      </c>
      <c r="D168">
        <v>0</v>
      </c>
      <c r="E168">
        <v>99.971428571399997</v>
      </c>
    </row>
    <row r="169" spans="1:5" x14ac:dyDescent="0.2">
      <c r="A169">
        <v>2017</v>
      </c>
      <c r="B169">
        <v>6</v>
      </c>
      <c r="C169">
        <v>17</v>
      </c>
      <c r="D169">
        <v>1.2</v>
      </c>
      <c r="E169">
        <v>90.953846153800001</v>
      </c>
    </row>
    <row r="170" spans="1:5" x14ac:dyDescent="0.2">
      <c r="A170">
        <v>2017</v>
      </c>
      <c r="B170">
        <v>6</v>
      </c>
      <c r="C170">
        <v>18</v>
      </c>
      <c r="D170">
        <v>23.8</v>
      </c>
      <c r="E170">
        <v>111.11379310300001</v>
      </c>
    </row>
    <row r="171" spans="1:5" x14ac:dyDescent="0.2">
      <c r="A171">
        <v>2017</v>
      </c>
      <c r="B171">
        <v>6</v>
      </c>
      <c r="C171">
        <v>19</v>
      </c>
      <c r="D171">
        <v>2</v>
      </c>
      <c r="E171">
        <v>107.09375</v>
      </c>
    </row>
    <row r="172" spans="1:5" x14ac:dyDescent="0.2">
      <c r="A172">
        <v>2017</v>
      </c>
      <c r="B172">
        <v>6</v>
      </c>
      <c r="C172">
        <v>20</v>
      </c>
      <c r="D172">
        <v>10.1</v>
      </c>
      <c r="E172">
        <v>114.040425532</v>
      </c>
    </row>
    <row r="173" spans="1:5" x14ac:dyDescent="0.2">
      <c r="A173">
        <v>2017</v>
      </c>
      <c r="B173">
        <v>6</v>
      </c>
      <c r="C173">
        <v>21</v>
      </c>
      <c r="D173">
        <v>1</v>
      </c>
      <c r="E173">
        <v>100.445833333</v>
      </c>
    </row>
    <row r="174" spans="1:5" x14ac:dyDescent="0.2">
      <c r="A174">
        <v>2017</v>
      </c>
      <c r="B174">
        <v>6</v>
      </c>
      <c r="C174">
        <v>22</v>
      </c>
      <c r="D174">
        <v>0.2</v>
      </c>
      <c r="E174">
        <v>94.988888888899993</v>
      </c>
    </row>
    <row r="175" spans="1:5" x14ac:dyDescent="0.2">
      <c r="A175">
        <v>2017</v>
      </c>
      <c r="B175">
        <v>6</v>
      </c>
      <c r="C175">
        <v>23</v>
      </c>
      <c r="D175">
        <v>4.5999999999999996</v>
      </c>
      <c r="E175">
        <v>115.13061224499999</v>
      </c>
    </row>
    <row r="176" spans="1:5" x14ac:dyDescent="0.2">
      <c r="A176">
        <v>2017</v>
      </c>
      <c r="B176">
        <v>6</v>
      </c>
      <c r="C176">
        <v>24</v>
      </c>
      <c r="D176">
        <v>7.4</v>
      </c>
      <c r="E176">
        <v>101.9875</v>
      </c>
    </row>
    <row r="177" spans="1:5" x14ac:dyDescent="0.2">
      <c r="A177">
        <v>2017</v>
      </c>
      <c r="B177">
        <v>6</v>
      </c>
      <c r="C177">
        <v>25</v>
      </c>
      <c r="D177">
        <v>3</v>
      </c>
      <c r="E177">
        <v>97.870588235300005</v>
      </c>
    </row>
    <row r="178" spans="1:5" x14ac:dyDescent="0.2">
      <c r="A178">
        <v>2017</v>
      </c>
      <c r="B178">
        <v>6</v>
      </c>
      <c r="C178">
        <v>26</v>
      </c>
      <c r="D178">
        <v>0.6</v>
      </c>
      <c r="E178">
        <v>92.123809523800006</v>
      </c>
    </row>
    <row r="179" spans="1:5" x14ac:dyDescent="0.2">
      <c r="A179">
        <v>2017</v>
      </c>
      <c r="B179">
        <v>6</v>
      </c>
      <c r="C179">
        <v>27</v>
      </c>
      <c r="D179">
        <v>0</v>
      </c>
      <c r="E179">
        <v>87.815384615400006</v>
      </c>
    </row>
    <row r="180" spans="1:5" x14ac:dyDescent="0.2">
      <c r="A180">
        <v>2017</v>
      </c>
      <c r="B180">
        <v>6</v>
      </c>
      <c r="C180">
        <v>28</v>
      </c>
      <c r="D180">
        <v>22.7</v>
      </c>
      <c r="E180">
        <v>139.08906250000001</v>
      </c>
    </row>
    <row r="181" spans="1:5" x14ac:dyDescent="0.2">
      <c r="A181">
        <v>2017</v>
      </c>
      <c r="B181">
        <v>6</v>
      </c>
      <c r="C181">
        <v>29</v>
      </c>
      <c r="D181">
        <v>6.6</v>
      </c>
      <c r="E181">
        <v>102.9225</v>
      </c>
    </row>
    <row r="182" spans="1:5" x14ac:dyDescent="0.2">
      <c r="A182">
        <v>2017</v>
      </c>
      <c r="B182">
        <v>6</v>
      </c>
      <c r="C182">
        <v>30</v>
      </c>
      <c r="D182">
        <v>7.5</v>
      </c>
      <c r="E182">
        <v>105.35581395299999</v>
      </c>
    </row>
    <row r="183" spans="1:5" x14ac:dyDescent="0.2">
      <c r="A183">
        <v>2017</v>
      </c>
      <c r="B183">
        <v>7</v>
      </c>
      <c r="C183">
        <v>1</v>
      </c>
      <c r="D183">
        <v>9.1</v>
      </c>
      <c r="E183">
        <v>98.728888888900002</v>
      </c>
    </row>
    <row r="184" spans="1:5" x14ac:dyDescent="0.2">
      <c r="A184">
        <v>2017</v>
      </c>
      <c r="B184">
        <v>7</v>
      </c>
      <c r="C184">
        <v>2</v>
      </c>
      <c r="D184">
        <v>7.5</v>
      </c>
      <c r="E184">
        <v>117.392592593</v>
      </c>
    </row>
    <row r="185" spans="1:5" x14ac:dyDescent="0.2">
      <c r="A185">
        <v>2017</v>
      </c>
      <c r="B185">
        <v>7</v>
      </c>
      <c r="C185">
        <v>3</v>
      </c>
      <c r="D185">
        <v>13.8</v>
      </c>
      <c r="E185">
        <v>104.597619048</v>
      </c>
    </row>
    <row r="186" spans="1:5" x14ac:dyDescent="0.2">
      <c r="A186">
        <v>2017</v>
      </c>
      <c r="B186">
        <v>7</v>
      </c>
      <c r="C186">
        <v>4</v>
      </c>
      <c r="D186">
        <v>5.6</v>
      </c>
      <c r="E186">
        <v>108.64888888900001</v>
      </c>
    </row>
    <row r="187" spans="1:5" x14ac:dyDescent="0.2">
      <c r="A187">
        <v>2017</v>
      </c>
      <c r="B187">
        <v>7</v>
      </c>
      <c r="C187">
        <v>5</v>
      </c>
      <c r="D187">
        <v>3.6</v>
      </c>
      <c r="E187">
        <v>107.554545455</v>
      </c>
    </row>
    <row r="188" spans="1:5" x14ac:dyDescent="0.2">
      <c r="A188">
        <v>2017</v>
      </c>
      <c r="B188">
        <v>7</v>
      </c>
      <c r="C188">
        <v>6</v>
      </c>
      <c r="D188">
        <v>10</v>
      </c>
      <c r="E188">
        <v>100.501923077</v>
      </c>
    </row>
    <row r="189" spans="1:5" x14ac:dyDescent="0.2">
      <c r="A189">
        <v>2017</v>
      </c>
      <c r="B189">
        <v>7</v>
      </c>
      <c r="C189">
        <v>7</v>
      </c>
      <c r="D189">
        <v>7</v>
      </c>
      <c r="E189">
        <v>119.489090909</v>
      </c>
    </row>
    <row r="190" spans="1:5" x14ac:dyDescent="0.2">
      <c r="A190">
        <v>2017</v>
      </c>
      <c r="B190">
        <v>7</v>
      </c>
      <c r="C190">
        <v>8</v>
      </c>
      <c r="D190">
        <v>0.2</v>
      </c>
      <c r="E190">
        <v>105.46122449000001</v>
      </c>
    </row>
    <row r="191" spans="1:5" x14ac:dyDescent="0.2">
      <c r="A191">
        <v>2017</v>
      </c>
      <c r="B191">
        <v>7</v>
      </c>
      <c r="C191">
        <v>9</v>
      </c>
      <c r="D191">
        <v>0</v>
      </c>
      <c r="E191">
        <v>96.772972972999995</v>
      </c>
    </row>
    <row r="192" spans="1:5" x14ac:dyDescent="0.2">
      <c r="A192">
        <v>2017</v>
      </c>
      <c r="B192">
        <v>7</v>
      </c>
      <c r="C192">
        <v>10</v>
      </c>
      <c r="D192">
        <v>1.4</v>
      </c>
      <c r="E192">
        <v>92.46</v>
      </c>
    </row>
    <row r="193" spans="1:5" x14ac:dyDescent="0.2">
      <c r="A193">
        <v>2017</v>
      </c>
      <c r="B193">
        <v>7</v>
      </c>
      <c r="C193">
        <v>11</v>
      </c>
      <c r="D193">
        <v>1.8</v>
      </c>
      <c r="E193">
        <v>90.491891891899996</v>
      </c>
    </row>
    <row r="194" spans="1:5" x14ac:dyDescent="0.2">
      <c r="A194">
        <v>2017</v>
      </c>
      <c r="B194">
        <v>7</v>
      </c>
      <c r="C194">
        <v>12</v>
      </c>
      <c r="D194">
        <v>3.6</v>
      </c>
      <c r="E194">
        <v>90.757499999999993</v>
      </c>
    </row>
    <row r="195" spans="1:5" x14ac:dyDescent="0.2">
      <c r="A195">
        <v>2017</v>
      </c>
      <c r="B195">
        <v>7</v>
      </c>
      <c r="C195">
        <v>13</v>
      </c>
      <c r="D195">
        <v>50.9</v>
      </c>
      <c r="E195">
        <v>86.417142857100004</v>
      </c>
    </row>
    <row r="196" spans="1:5" x14ac:dyDescent="0.2">
      <c r="A196">
        <v>2017</v>
      </c>
      <c r="B196">
        <v>7</v>
      </c>
      <c r="C196">
        <v>14</v>
      </c>
      <c r="D196">
        <v>2.4</v>
      </c>
      <c r="E196">
        <v>221.88292682900001</v>
      </c>
    </row>
    <row r="197" spans="1:5" x14ac:dyDescent="0.2">
      <c r="A197">
        <v>2017</v>
      </c>
      <c r="B197">
        <v>7</v>
      </c>
      <c r="C197">
        <v>15</v>
      </c>
      <c r="D197">
        <v>2.4</v>
      </c>
      <c r="E197">
        <v>104.48</v>
      </c>
    </row>
    <row r="198" spans="1:5" x14ac:dyDescent="0.2">
      <c r="A198">
        <v>2017</v>
      </c>
      <c r="B198">
        <v>7</v>
      </c>
      <c r="C198">
        <v>16</v>
      </c>
      <c r="D198">
        <v>0.2</v>
      </c>
      <c r="E198">
        <v>95.385416666699996</v>
      </c>
    </row>
    <row r="199" spans="1:5" x14ac:dyDescent="0.2">
      <c r="A199">
        <v>2017</v>
      </c>
      <c r="B199">
        <v>7</v>
      </c>
      <c r="C199">
        <v>17</v>
      </c>
      <c r="D199">
        <v>20.5</v>
      </c>
      <c r="E199">
        <v>88.046808510600002</v>
      </c>
    </row>
    <row r="200" spans="1:5" x14ac:dyDescent="0.2">
      <c r="A200">
        <v>2017</v>
      </c>
      <c r="B200">
        <v>7</v>
      </c>
      <c r="C200">
        <v>18</v>
      </c>
      <c r="D200">
        <v>6</v>
      </c>
      <c r="E200">
        <v>103.735</v>
      </c>
    </row>
    <row r="201" spans="1:5" x14ac:dyDescent="0.2">
      <c r="A201">
        <v>2017</v>
      </c>
      <c r="B201">
        <v>7</v>
      </c>
      <c r="C201">
        <v>19</v>
      </c>
      <c r="D201">
        <v>5.3</v>
      </c>
      <c r="E201">
        <v>92.272727272699996</v>
      </c>
    </row>
    <row r="202" spans="1:5" x14ac:dyDescent="0.2">
      <c r="A202">
        <v>2017</v>
      </c>
      <c r="B202">
        <v>7</v>
      </c>
      <c r="C202">
        <v>20</v>
      </c>
      <c r="D202">
        <v>5.4</v>
      </c>
      <c r="E202">
        <v>90.411111111099999</v>
      </c>
    </row>
    <row r="203" spans="1:5" x14ac:dyDescent="0.2">
      <c r="A203">
        <v>2017</v>
      </c>
      <c r="B203">
        <v>7</v>
      </c>
      <c r="C203">
        <v>21</v>
      </c>
      <c r="D203">
        <v>0</v>
      </c>
      <c r="E203">
        <v>94.215217391300001</v>
      </c>
    </row>
    <row r="204" spans="1:5" x14ac:dyDescent="0.2">
      <c r="A204">
        <v>2017</v>
      </c>
      <c r="B204">
        <v>7</v>
      </c>
      <c r="C204">
        <v>22</v>
      </c>
      <c r="D204">
        <v>4.2</v>
      </c>
      <c r="E204">
        <v>84.602631578900002</v>
      </c>
    </row>
    <row r="205" spans="1:5" x14ac:dyDescent="0.2">
      <c r="A205">
        <v>2017</v>
      </c>
      <c r="B205">
        <v>7</v>
      </c>
      <c r="C205">
        <v>23</v>
      </c>
      <c r="D205">
        <v>4.2</v>
      </c>
      <c r="E205">
        <v>84.3653061224</v>
      </c>
    </row>
    <row r="206" spans="1:5" x14ac:dyDescent="0.2">
      <c r="A206">
        <v>2017</v>
      </c>
      <c r="B206">
        <v>7</v>
      </c>
      <c r="C206">
        <v>24</v>
      </c>
      <c r="D206">
        <v>1.4</v>
      </c>
      <c r="E206">
        <v>84.375</v>
      </c>
    </row>
    <row r="207" spans="1:5" x14ac:dyDescent="0.2">
      <c r="A207">
        <v>2017</v>
      </c>
      <c r="B207">
        <v>7</v>
      </c>
      <c r="C207">
        <v>25</v>
      </c>
      <c r="D207">
        <v>3.6</v>
      </c>
      <c r="E207">
        <v>82.541666666699996</v>
      </c>
    </row>
    <row r="208" spans="1:5" x14ac:dyDescent="0.2">
      <c r="A208">
        <v>2017</v>
      </c>
      <c r="B208">
        <v>7</v>
      </c>
      <c r="C208">
        <v>26</v>
      </c>
      <c r="D208">
        <v>4.7</v>
      </c>
      <c r="E208">
        <v>82.951428571400001</v>
      </c>
    </row>
    <row r="209" spans="1:5" x14ac:dyDescent="0.2">
      <c r="A209">
        <v>2017</v>
      </c>
      <c r="B209">
        <v>7</v>
      </c>
      <c r="C209">
        <v>27</v>
      </c>
      <c r="D209">
        <v>3.2</v>
      </c>
      <c r="E209">
        <v>82.621621621599999</v>
      </c>
    </row>
    <row r="210" spans="1:5" x14ac:dyDescent="0.2">
      <c r="A210">
        <v>2017</v>
      </c>
      <c r="B210">
        <v>7</v>
      </c>
      <c r="C210">
        <v>28</v>
      </c>
      <c r="D210">
        <v>1.2</v>
      </c>
      <c r="E210">
        <v>78.572222222199997</v>
      </c>
    </row>
    <row r="211" spans="1:5" x14ac:dyDescent="0.2">
      <c r="A211">
        <v>2017</v>
      </c>
      <c r="B211">
        <v>7</v>
      </c>
      <c r="C211">
        <v>29</v>
      </c>
      <c r="D211">
        <v>7.9</v>
      </c>
      <c r="E211">
        <v>80.028571428600003</v>
      </c>
    </row>
    <row r="212" spans="1:5" x14ac:dyDescent="0.2">
      <c r="A212">
        <v>2017</v>
      </c>
      <c r="B212">
        <v>7</v>
      </c>
      <c r="C212">
        <v>30</v>
      </c>
      <c r="D212">
        <v>2.4</v>
      </c>
      <c r="E212">
        <v>74.909090909100001</v>
      </c>
    </row>
    <row r="213" spans="1:5" x14ac:dyDescent="0.2">
      <c r="A213">
        <v>2017</v>
      </c>
      <c r="B213">
        <v>7</v>
      </c>
      <c r="C213">
        <v>31</v>
      </c>
      <c r="D213">
        <v>4</v>
      </c>
      <c r="E213">
        <v>74.002857142899998</v>
      </c>
    </row>
    <row r="214" spans="1:5" x14ac:dyDescent="0.2">
      <c r="A214">
        <v>2017</v>
      </c>
      <c r="B214">
        <v>8</v>
      </c>
      <c r="C214">
        <v>1</v>
      </c>
      <c r="D214">
        <v>18.5</v>
      </c>
      <c r="E214">
        <v>86.746666666699994</v>
      </c>
    </row>
    <row r="215" spans="1:5" x14ac:dyDescent="0.2">
      <c r="A215">
        <v>2017</v>
      </c>
      <c r="B215">
        <v>8</v>
      </c>
      <c r="C215">
        <v>2</v>
      </c>
      <c r="D215">
        <v>27.9</v>
      </c>
      <c r="E215">
        <v>121.193258427</v>
      </c>
    </row>
    <row r="216" spans="1:5" x14ac:dyDescent="0.2">
      <c r="A216">
        <v>2017</v>
      </c>
      <c r="B216">
        <v>8</v>
      </c>
      <c r="C216">
        <v>3</v>
      </c>
      <c r="D216">
        <v>54.3</v>
      </c>
      <c r="E216">
        <v>201.434027778</v>
      </c>
    </row>
    <row r="217" spans="1:5" x14ac:dyDescent="0.2">
      <c r="A217">
        <v>2017</v>
      </c>
      <c r="B217">
        <v>8</v>
      </c>
      <c r="C217">
        <v>4</v>
      </c>
      <c r="D217">
        <v>6.8</v>
      </c>
      <c r="E217">
        <v>164.35188679199999</v>
      </c>
    </row>
    <row r="218" spans="1:5" x14ac:dyDescent="0.2">
      <c r="A218">
        <v>2017</v>
      </c>
      <c r="B218">
        <v>8</v>
      </c>
      <c r="C218">
        <v>5</v>
      </c>
      <c r="D218">
        <v>0.8</v>
      </c>
      <c r="E218">
        <v>115.108653846</v>
      </c>
    </row>
    <row r="219" spans="1:5" x14ac:dyDescent="0.2">
      <c r="A219">
        <v>2017</v>
      </c>
      <c r="B219">
        <v>8</v>
      </c>
      <c r="C219">
        <v>6</v>
      </c>
      <c r="D219">
        <v>9.6</v>
      </c>
      <c r="E219">
        <v>99.762637362600003</v>
      </c>
    </row>
    <row r="220" spans="1:5" x14ac:dyDescent="0.2">
      <c r="A220">
        <v>2017</v>
      </c>
      <c r="B220">
        <v>8</v>
      </c>
      <c r="C220">
        <v>7</v>
      </c>
      <c r="D220">
        <v>22</v>
      </c>
      <c r="E220">
        <v>98.516091954000004</v>
      </c>
    </row>
    <row r="221" spans="1:5" x14ac:dyDescent="0.2">
      <c r="A221">
        <v>2017</v>
      </c>
      <c r="B221">
        <v>8</v>
      </c>
      <c r="C221">
        <v>8</v>
      </c>
      <c r="D221">
        <v>10</v>
      </c>
      <c r="E221">
        <v>121.24661016899999</v>
      </c>
    </row>
    <row r="222" spans="1:5" x14ac:dyDescent="0.2">
      <c r="A222">
        <v>2017</v>
      </c>
      <c r="B222">
        <v>8</v>
      </c>
      <c r="C222">
        <v>9</v>
      </c>
      <c r="D222">
        <v>55.1</v>
      </c>
      <c r="E222">
        <v>102.906306306</v>
      </c>
    </row>
    <row r="223" spans="1:5" x14ac:dyDescent="0.2">
      <c r="A223">
        <v>2017</v>
      </c>
      <c r="B223">
        <v>8</v>
      </c>
      <c r="C223">
        <v>10</v>
      </c>
      <c r="D223">
        <v>0.2</v>
      </c>
      <c r="E223">
        <v>257.39647887299998</v>
      </c>
    </row>
    <row r="224" spans="1:5" x14ac:dyDescent="0.2">
      <c r="A224">
        <v>2017</v>
      </c>
      <c r="B224">
        <v>8</v>
      </c>
      <c r="C224">
        <v>11</v>
      </c>
      <c r="D224">
        <v>2.4</v>
      </c>
      <c r="E224">
        <v>132.05454545500001</v>
      </c>
    </row>
    <row r="225" spans="1:5" x14ac:dyDescent="0.2">
      <c r="A225">
        <v>2017</v>
      </c>
      <c r="B225">
        <v>8</v>
      </c>
      <c r="C225">
        <v>12</v>
      </c>
      <c r="D225">
        <v>2.8</v>
      </c>
      <c r="E225">
        <v>113.94574468099999</v>
      </c>
    </row>
    <row r="226" spans="1:5" x14ac:dyDescent="0.2">
      <c r="A226">
        <v>2017</v>
      </c>
      <c r="B226">
        <v>8</v>
      </c>
      <c r="C226">
        <v>13</v>
      </c>
      <c r="D226">
        <v>4</v>
      </c>
      <c r="E226">
        <v>107.22019230799999</v>
      </c>
    </row>
    <row r="227" spans="1:5" x14ac:dyDescent="0.2">
      <c r="A227">
        <v>2017</v>
      </c>
      <c r="B227">
        <v>8</v>
      </c>
      <c r="C227">
        <v>14</v>
      </c>
      <c r="D227">
        <v>5.4</v>
      </c>
      <c r="E227">
        <v>99.7607843137</v>
      </c>
    </row>
    <row r="228" spans="1:5" x14ac:dyDescent="0.2">
      <c r="A228">
        <v>2017</v>
      </c>
      <c r="B228">
        <v>8</v>
      </c>
      <c r="C228">
        <v>15</v>
      </c>
      <c r="D228">
        <v>17.7</v>
      </c>
      <c r="E228">
        <v>95.620720720700007</v>
      </c>
    </row>
    <row r="229" spans="1:5" x14ac:dyDescent="0.2">
      <c r="A229">
        <v>2017</v>
      </c>
      <c r="B229">
        <v>8</v>
      </c>
      <c r="C229">
        <v>16</v>
      </c>
      <c r="D229">
        <v>22.9</v>
      </c>
      <c r="E229">
        <v>134.479047619</v>
      </c>
    </row>
    <row r="230" spans="1:5" x14ac:dyDescent="0.2">
      <c r="A230">
        <v>2017</v>
      </c>
      <c r="B230">
        <v>8</v>
      </c>
      <c r="C230">
        <v>17</v>
      </c>
      <c r="D230">
        <v>28.8</v>
      </c>
      <c r="E230">
        <v>117.90970873800001</v>
      </c>
    </row>
    <row r="231" spans="1:5" x14ac:dyDescent="0.2">
      <c r="A231">
        <v>2017</v>
      </c>
      <c r="B231">
        <v>8</v>
      </c>
      <c r="C231">
        <v>18</v>
      </c>
      <c r="D231">
        <v>24.7</v>
      </c>
      <c r="E231">
        <v>245.72958579900001</v>
      </c>
    </row>
    <row r="232" spans="1:5" x14ac:dyDescent="0.2">
      <c r="A232">
        <v>2017</v>
      </c>
      <c r="B232">
        <v>8</v>
      </c>
      <c r="C232">
        <v>19</v>
      </c>
      <c r="D232">
        <v>14</v>
      </c>
      <c r="E232">
        <v>159.96153846199999</v>
      </c>
    </row>
    <row r="233" spans="1:5" x14ac:dyDescent="0.2">
      <c r="A233">
        <v>2017</v>
      </c>
      <c r="B233">
        <v>8</v>
      </c>
      <c r="C233">
        <v>20</v>
      </c>
      <c r="D233">
        <v>1.2</v>
      </c>
      <c r="E233">
        <v>135.744117647</v>
      </c>
    </row>
    <row r="234" spans="1:5" x14ac:dyDescent="0.2">
      <c r="A234">
        <v>2017</v>
      </c>
      <c r="B234">
        <v>8</v>
      </c>
      <c r="C234">
        <v>21</v>
      </c>
      <c r="D234">
        <v>1.8</v>
      </c>
      <c r="E234">
        <v>134.02935779800001</v>
      </c>
    </row>
    <row r="235" spans="1:5" x14ac:dyDescent="0.2">
      <c r="A235">
        <v>2017</v>
      </c>
      <c r="B235">
        <v>8</v>
      </c>
      <c r="C235">
        <v>22</v>
      </c>
      <c r="D235">
        <v>0.8</v>
      </c>
      <c r="E235">
        <v>128.42840909099999</v>
      </c>
    </row>
    <row r="236" spans="1:5" x14ac:dyDescent="0.2">
      <c r="A236">
        <v>2017</v>
      </c>
      <c r="B236">
        <v>8</v>
      </c>
      <c r="C236">
        <v>23</v>
      </c>
      <c r="D236">
        <v>0.2</v>
      </c>
      <c r="E236">
        <v>117.279</v>
      </c>
    </row>
    <row r="237" spans="1:5" x14ac:dyDescent="0.2">
      <c r="A237">
        <v>2017</v>
      </c>
      <c r="B237">
        <v>8</v>
      </c>
      <c r="C237">
        <v>24</v>
      </c>
      <c r="D237">
        <v>1</v>
      </c>
      <c r="E237">
        <v>106.61584158399999</v>
      </c>
    </row>
    <row r="238" spans="1:5" x14ac:dyDescent="0.2">
      <c r="A238">
        <v>2017</v>
      </c>
      <c r="B238">
        <v>8</v>
      </c>
      <c r="C238">
        <v>25</v>
      </c>
      <c r="D238">
        <v>3.6</v>
      </c>
      <c r="E238">
        <v>101.622</v>
      </c>
    </row>
    <row r="239" spans="1:5" x14ac:dyDescent="0.2">
      <c r="A239">
        <v>2017</v>
      </c>
      <c r="B239">
        <v>8</v>
      </c>
      <c r="C239">
        <v>26</v>
      </c>
      <c r="D239">
        <v>0</v>
      </c>
      <c r="E239">
        <v>102.03039215699999</v>
      </c>
    </row>
    <row r="240" spans="1:5" x14ac:dyDescent="0.2">
      <c r="A240">
        <v>2017</v>
      </c>
      <c r="B240">
        <v>8</v>
      </c>
      <c r="C240">
        <v>27</v>
      </c>
      <c r="D240">
        <v>0</v>
      </c>
      <c r="E240">
        <v>93.750526315800002</v>
      </c>
    </row>
    <row r="241" spans="1:5" x14ac:dyDescent="0.2">
      <c r="A241">
        <v>2017</v>
      </c>
      <c r="B241">
        <v>8</v>
      </c>
      <c r="C241">
        <v>28</v>
      </c>
      <c r="D241">
        <v>0.2</v>
      </c>
      <c r="E241">
        <v>89.102105263200002</v>
      </c>
    </row>
    <row r="242" spans="1:5" x14ac:dyDescent="0.2">
      <c r="A242">
        <v>2017</v>
      </c>
      <c r="B242">
        <v>8</v>
      </c>
      <c r="C242">
        <v>29</v>
      </c>
      <c r="D242">
        <v>2.2000000000000002</v>
      </c>
      <c r="E242">
        <v>87.913131313099996</v>
      </c>
    </row>
    <row r="243" spans="1:5" x14ac:dyDescent="0.2">
      <c r="A243">
        <v>2017</v>
      </c>
      <c r="B243">
        <v>8</v>
      </c>
      <c r="C243">
        <v>30</v>
      </c>
      <c r="D243">
        <v>4.2</v>
      </c>
      <c r="E243">
        <v>85.5112244898</v>
      </c>
    </row>
    <row r="244" spans="1:5" x14ac:dyDescent="0.2">
      <c r="A244">
        <v>2017</v>
      </c>
      <c r="B244">
        <v>8</v>
      </c>
      <c r="C244">
        <v>31</v>
      </c>
      <c r="D244">
        <v>0.2</v>
      </c>
      <c r="E244">
        <v>83.367999999999995</v>
      </c>
    </row>
    <row r="245" spans="1:5" x14ac:dyDescent="0.2">
      <c r="A245">
        <v>2017</v>
      </c>
      <c r="B245">
        <v>9</v>
      </c>
      <c r="C245">
        <v>1</v>
      </c>
      <c r="D245">
        <v>1</v>
      </c>
      <c r="E245">
        <v>81.804109589000007</v>
      </c>
    </row>
    <row r="246" spans="1:5" x14ac:dyDescent="0.2">
      <c r="A246">
        <v>2017</v>
      </c>
      <c r="B246">
        <v>9</v>
      </c>
      <c r="C246">
        <v>2</v>
      </c>
      <c r="D246">
        <v>1</v>
      </c>
      <c r="E246">
        <v>79.152564102599996</v>
      </c>
    </row>
    <row r="247" spans="1:5" x14ac:dyDescent="0.2">
      <c r="A247">
        <v>2017</v>
      </c>
      <c r="B247">
        <v>9</v>
      </c>
      <c r="C247">
        <v>3</v>
      </c>
      <c r="D247">
        <v>8</v>
      </c>
      <c r="E247">
        <v>81.026923076900005</v>
      </c>
    </row>
    <row r="248" spans="1:5" x14ac:dyDescent="0.2">
      <c r="A248">
        <v>2017</v>
      </c>
      <c r="B248">
        <v>9</v>
      </c>
      <c r="C248">
        <v>4</v>
      </c>
      <c r="D248">
        <v>0</v>
      </c>
      <c r="E248">
        <v>77.390277777799994</v>
      </c>
    </row>
    <row r="249" spans="1:5" x14ac:dyDescent="0.2">
      <c r="A249">
        <v>2017</v>
      </c>
      <c r="B249">
        <v>9</v>
      </c>
      <c r="C249">
        <v>5</v>
      </c>
      <c r="D249">
        <v>59.8</v>
      </c>
      <c r="E249">
        <v>88.174725274699995</v>
      </c>
    </row>
    <row r="250" spans="1:5" x14ac:dyDescent="0.2">
      <c r="A250">
        <v>2017</v>
      </c>
      <c r="B250">
        <v>9</v>
      </c>
      <c r="C250">
        <v>6</v>
      </c>
      <c r="D250">
        <v>0.2</v>
      </c>
      <c r="E250">
        <v>130.75059880200001</v>
      </c>
    </row>
    <row r="251" spans="1:5" x14ac:dyDescent="0.2">
      <c r="A251">
        <v>2017</v>
      </c>
      <c r="B251">
        <v>9</v>
      </c>
      <c r="C251">
        <v>7</v>
      </c>
      <c r="D251">
        <v>2</v>
      </c>
      <c r="E251">
        <v>113.1884273</v>
      </c>
    </row>
    <row r="252" spans="1:5" x14ac:dyDescent="0.2">
      <c r="A252">
        <v>2017</v>
      </c>
      <c r="B252">
        <v>9</v>
      </c>
      <c r="C252">
        <v>8</v>
      </c>
      <c r="D252">
        <v>0.2</v>
      </c>
      <c r="E252">
        <v>90.460714285700007</v>
      </c>
    </row>
    <row r="253" spans="1:5" x14ac:dyDescent="0.2">
      <c r="A253">
        <v>2017</v>
      </c>
      <c r="B253">
        <v>9</v>
      </c>
      <c r="C253">
        <v>9</v>
      </c>
      <c r="D253">
        <v>0.2</v>
      </c>
      <c r="E253">
        <v>83.491760299600003</v>
      </c>
    </row>
    <row r="254" spans="1:5" x14ac:dyDescent="0.2">
      <c r="A254">
        <v>2017</v>
      </c>
      <c r="B254">
        <v>9</v>
      </c>
      <c r="C254">
        <v>10</v>
      </c>
      <c r="D254">
        <v>4</v>
      </c>
      <c r="E254">
        <v>79.334716981100001</v>
      </c>
    </row>
    <row r="255" spans="1:5" x14ac:dyDescent="0.2">
      <c r="A255">
        <v>2017</v>
      </c>
      <c r="B255">
        <v>9</v>
      </c>
      <c r="C255">
        <v>11</v>
      </c>
      <c r="D255">
        <v>6.6</v>
      </c>
      <c r="E255">
        <v>87.658844765300003</v>
      </c>
    </row>
    <row r="256" spans="1:5" x14ac:dyDescent="0.2">
      <c r="A256">
        <v>2017</v>
      </c>
      <c r="B256">
        <v>9</v>
      </c>
      <c r="C256">
        <v>12</v>
      </c>
      <c r="D256">
        <v>1.6</v>
      </c>
      <c r="E256">
        <v>85.356774193500002</v>
      </c>
    </row>
    <row r="257" spans="1:5" x14ac:dyDescent="0.2">
      <c r="A257">
        <v>2017</v>
      </c>
      <c r="B257">
        <v>9</v>
      </c>
      <c r="C257">
        <v>13</v>
      </c>
      <c r="D257">
        <v>2</v>
      </c>
      <c r="E257">
        <v>84.369776119400001</v>
      </c>
    </row>
    <row r="258" spans="1:5" x14ac:dyDescent="0.2">
      <c r="A258">
        <v>2017</v>
      </c>
      <c r="B258">
        <v>9</v>
      </c>
      <c r="C258">
        <v>14</v>
      </c>
      <c r="D258">
        <v>5.4</v>
      </c>
      <c r="E258">
        <v>81.604710144899997</v>
      </c>
    </row>
    <row r="259" spans="1:5" x14ac:dyDescent="0.2">
      <c r="A259">
        <v>2017</v>
      </c>
      <c r="B259">
        <v>9</v>
      </c>
      <c r="C259">
        <v>15</v>
      </c>
      <c r="D259">
        <v>0.8</v>
      </c>
      <c r="E259">
        <v>84.447666666700002</v>
      </c>
    </row>
    <row r="260" spans="1:5" x14ac:dyDescent="0.2">
      <c r="A260">
        <v>2017</v>
      </c>
      <c r="B260">
        <v>9</v>
      </c>
      <c r="C260">
        <v>16</v>
      </c>
      <c r="D260">
        <v>0</v>
      </c>
      <c r="E260">
        <v>80.767123287700002</v>
      </c>
    </row>
    <row r="261" spans="1:5" x14ac:dyDescent="0.2">
      <c r="A261">
        <v>2017</v>
      </c>
      <c r="B261">
        <v>9</v>
      </c>
      <c r="C261">
        <v>17</v>
      </c>
      <c r="D261">
        <v>33.799999999999997</v>
      </c>
      <c r="E261">
        <v>78.062539682500002</v>
      </c>
    </row>
    <row r="262" spans="1:5" x14ac:dyDescent="0.2">
      <c r="A262">
        <v>2017</v>
      </c>
      <c r="B262">
        <v>9</v>
      </c>
      <c r="C262">
        <v>18</v>
      </c>
      <c r="D262">
        <v>99.9</v>
      </c>
      <c r="E262">
        <v>258.89774647899998</v>
      </c>
    </row>
    <row r="263" spans="1:5" x14ac:dyDescent="0.2">
      <c r="A263">
        <v>2017</v>
      </c>
      <c r="B263">
        <v>9</v>
      </c>
      <c r="C263">
        <v>19</v>
      </c>
      <c r="D263">
        <v>33.6</v>
      </c>
      <c r="E263">
        <v>434.97407407399999</v>
      </c>
    </row>
    <row r="264" spans="1:5" x14ac:dyDescent="0.2">
      <c r="A264">
        <v>2017</v>
      </c>
      <c r="B264">
        <v>9</v>
      </c>
      <c r="C264">
        <v>20</v>
      </c>
      <c r="D264">
        <v>1.2</v>
      </c>
      <c r="E264">
        <v>195.597991968</v>
      </c>
    </row>
    <row r="265" spans="1:5" x14ac:dyDescent="0.2">
      <c r="A265">
        <v>2017</v>
      </c>
      <c r="B265">
        <v>9</v>
      </c>
      <c r="C265">
        <v>21</v>
      </c>
      <c r="D265">
        <v>5.4</v>
      </c>
      <c r="E265">
        <v>166.72696629199999</v>
      </c>
    </row>
    <row r="266" spans="1:5" x14ac:dyDescent="0.2">
      <c r="A266">
        <v>2017</v>
      </c>
      <c r="B266">
        <v>9</v>
      </c>
      <c r="C266">
        <v>22</v>
      </c>
      <c r="D266">
        <v>0</v>
      </c>
      <c r="E266">
        <v>138.037563452</v>
      </c>
    </row>
    <row r="267" spans="1:5" x14ac:dyDescent="0.2">
      <c r="A267">
        <v>2017</v>
      </c>
      <c r="B267">
        <v>9</v>
      </c>
      <c r="C267">
        <v>23</v>
      </c>
      <c r="D267">
        <v>0</v>
      </c>
      <c r="E267">
        <v>124.21432160800001</v>
      </c>
    </row>
    <row r="268" spans="1:5" x14ac:dyDescent="0.2">
      <c r="A268">
        <v>2017</v>
      </c>
      <c r="B268">
        <v>9</v>
      </c>
      <c r="C268">
        <v>24</v>
      </c>
      <c r="D268">
        <v>9.6</v>
      </c>
      <c r="E268">
        <v>119.65269922900001</v>
      </c>
    </row>
    <row r="269" spans="1:5" x14ac:dyDescent="0.2">
      <c r="A269">
        <v>2017</v>
      </c>
      <c r="B269">
        <v>9</v>
      </c>
      <c r="C269">
        <v>25</v>
      </c>
      <c r="D269">
        <v>0</v>
      </c>
      <c r="E269">
        <v>119.893059126</v>
      </c>
    </row>
    <row r="270" spans="1:5" x14ac:dyDescent="0.2">
      <c r="A270">
        <v>2017</v>
      </c>
      <c r="B270">
        <v>9</v>
      </c>
      <c r="C270">
        <v>26</v>
      </c>
      <c r="D270">
        <v>0</v>
      </c>
      <c r="E270">
        <v>107.481933842</v>
      </c>
    </row>
    <row r="271" spans="1:5" x14ac:dyDescent="0.2">
      <c r="A271">
        <v>2017</v>
      </c>
      <c r="B271">
        <v>9</v>
      </c>
      <c r="C271">
        <v>27</v>
      </c>
      <c r="D271">
        <v>13.7</v>
      </c>
      <c r="E271">
        <v>103.202</v>
      </c>
    </row>
    <row r="272" spans="1:5" x14ac:dyDescent="0.2">
      <c r="A272">
        <v>2017</v>
      </c>
      <c r="B272">
        <v>9</v>
      </c>
      <c r="C272">
        <v>28</v>
      </c>
      <c r="D272">
        <v>39.6</v>
      </c>
      <c r="E272">
        <v>140.78766404199999</v>
      </c>
    </row>
    <row r="273" spans="1:5" x14ac:dyDescent="0.2">
      <c r="A273">
        <v>2017</v>
      </c>
      <c r="B273">
        <v>9</v>
      </c>
      <c r="C273">
        <v>29</v>
      </c>
      <c r="D273">
        <v>4.8</v>
      </c>
      <c r="E273">
        <v>134.99537275099999</v>
      </c>
    </row>
    <row r="274" spans="1:5" x14ac:dyDescent="0.2">
      <c r="A274">
        <v>2017</v>
      </c>
      <c r="B274">
        <v>9</v>
      </c>
      <c r="C274">
        <v>30</v>
      </c>
      <c r="D274">
        <v>5.8</v>
      </c>
      <c r="E274">
        <v>177.13893129799999</v>
      </c>
    </row>
    <row r="275" spans="1:5" x14ac:dyDescent="0.2">
      <c r="A275">
        <v>2017</v>
      </c>
      <c r="B275">
        <v>10</v>
      </c>
      <c r="C275">
        <v>1</v>
      </c>
      <c r="D275">
        <v>3.8</v>
      </c>
      <c r="E275">
        <v>128.33887468</v>
      </c>
    </row>
    <row r="276" spans="1:5" x14ac:dyDescent="0.2">
      <c r="A276">
        <v>2017</v>
      </c>
      <c r="B276">
        <v>10</v>
      </c>
      <c r="C276">
        <v>2</v>
      </c>
      <c r="D276">
        <v>1.6</v>
      </c>
      <c r="E276">
        <v>119.86641025599999</v>
      </c>
    </row>
    <row r="277" spans="1:5" x14ac:dyDescent="0.2">
      <c r="A277">
        <v>2017</v>
      </c>
      <c r="B277">
        <v>10</v>
      </c>
      <c r="C277">
        <v>3</v>
      </c>
      <c r="D277">
        <v>14</v>
      </c>
      <c r="E277">
        <v>112.798190045</v>
      </c>
    </row>
    <row r="278" spans="1:5" x14ac:dyDescent="0.2">
      <c r="A278">
        <v>2017</v>
      </c>
      <c r="B278">
        <v>10</v>
      </c>
      <c r="C278">
        <v>4</v>
      </c>
      <c r="D278">
        <v>1.4</v>
      </c>
      <c r="E278">
        <v>133.56280991700001</v>
      </c>
    </row>
    <row r="279" spans="1:5" x14ac:dyDescent="0.2">
      <c r="A279">
        <v>2017</v>
      </c>
      <c r="B279">
        <v>10</v>
      </c>
      <c r="C279">
        <v>5</v>
      </c>
      <c r="D279">
        <v>0.2</v>
      </c>
      <c r="E279">
        <v>109.294067797</v>
      </c>
    </row>
    <row r="280" spans="1:5" x14ac:dyDescent="0.2">
      <c r="A280">
        <v>2017</v>
      </c>
      <c r="B280">
        <v>10</v>
      </c>
      <c r="C280">
        <v>6</v>
      </c>
      <c r="D280">
        <v>13.9</v>
      </c>
      <c r="E280">
        <v>103.505882353</v>
      </c>
    </row>
    <row r="281" spans="1:5" x14ac:dyDescent="0.2">
      <c r="A281">
        <v>2017</v>
      </c>
      <c r="B281">
        <v>10</v>
      </c>
      <c r="C281">
        <v>7</v>
      </c>
      <c r="D281">
        <v>0.8</v>
      </c>
      <c r="E281">
        <v>108.994690265</v>
      </c>
    </row>
    <row r="282" spans="1:5" x14ac:dyDescent="0.2">
      <c r="A282">
        <v>2017</v>
      </c>
      <c r="B282">
        <v>10</v>
      </c>
      <c r="C282">
        <v>8</v>
      </c>
      <c r="D282">
        <v>0</v>
      </c>
      <c r="E282">
        <v>101.326415094</v>
      </c>
    </row>
    <row r="283" spans="1:5" x14ac:dyDescent="0.2">
      <c r="A283">
        <v>2017</v>
      </c>
      <c r="B283">
        <v>10</v>
      </c>
      <c r="C283">
        <v>9</v>
      </c>
      <c r="D283">
        <v>8.8000000000000007</v>
      </c>
      <c r="E283">
        <v>113.41404958699999</v>
      </c>
    </row>
    <row r="284" spans="1:5" x14ac:dyDescent="0.2">
      <c r="A284">
        <v>2017</v>
      </c>
      <c r="B284">
        <v>10</v>
      </c>
      <c r="C284">
        <v>10</v>
      </c>
      <c r="D284">
        <v>0.2</v>
      </c>
      <c r="E284">
        <v>98.493518518499997</v>
      </c>
    </row>
    <row r="285" spans="1:5" x14ac:dyDescent="0.2">
      <c r="A285">
        <v>2017</v>
      </c>
      <c r="B285">
        <v>10</v>
      </c>
      <c r="C285">
        <v>11</v>
      </c>
      <c r="D285">
        <v>0.2</v>
      </c>
      <c r="E285">
        <v>94.125396825400003</v>
      </c>
    </row>
    <row r="286" spans="1:5" x14ac:dyDescent="0.2">
      <c r="A286">
        <v>2017</v>
      </c>
      <c r="B286">
        <v>10</v>
      </c>
      <c r="C286">
        <v>12</v>
      </c>
      <c r="D286">
        <v>0.4</v>
      </c>
      <c r="E286">
        <v>91.454385964899998</v>
      </c>
    </row>
    <row r="287" spans="1:5" x14ac:dyDescent="0.2">
      <c r="A287">
        <v>2017</v>
      </c>
      <c r="B287">
        <v>10</v>
      </c>
      <c r="C287">
        <v>13</v>
      </c>
      <c r="D287">
        <v>0.2</v>
      </c>
      <c r="E287">
        <v>89.644628099200006</v>
      </c>
    </row>
    <row r="288" spans="1:5" x14ac:dyDescent="0.2">
      <c r="A288">
        <v>2017</v>
      </c>
      <c r="B288">
        <v>10</v>
      </c>
      <c r="C288">
        <v>14</v>
      </c>
      <c r="D288">
        <v>4.4000000000000004</v>
      </c>
      <c r="E288">
        <v>90.96</v>
      </c>
    </row>
    <row r="289" spans="1:5" x14ac:dyDescent="0.2">
      <c r="A289">
        <v>2017</v>
      </c>
      <c r="B289">
        <v>10</v>
      </c>
      <c r="C289">
        <v>15</v>
      </c>
      <c r="D289">
        <v>32.1</v>
      </c>
      <c r="E289">
        <v>94.629230769200007</v>
      </c>
    </row>
    <row r="290" spans="1:5" x14ac:dyDescent="0.2">
      <c r="A290">
        <v>2017</v>
      </c>
      <c r="B290">
        <v>10</v>
      </c>
      <c r="C290">
        <v>16</v>
      </c>
      <c r="D290">
        <v>73.599999999999994</v>
      </c>
      <c r="E290">
        <v>202.951351351</v>
      </c>
    </row>
    <row r="291" spans="1:5" x14ac:dyDescent="0.2">
      <c r="A291">
        <v>2017</v>
      </c>
      <c r="B291">
        <v>10</v>
      </c>
      <c r="C291">
        <v>17</v>
      </c>
      <c r="D291">
        <v>13.6</v>
      </c>
      <c r="E291">
        <v>236.80638297900001</v>
      </c>
    </row>
    <row r="292" spans="1:5" x14ac:dyDescent="0.2">
      <c r="A292">
        <v>2017</v>
      </c>
      <c r="B292">
        <v>10</v>
      </c>
      <c r="C292">
        <v>18</v>
      </c>
      <c r="D292">
        <v>26.1</v>
      </c>
      <c r="E292">
        <v>173.17619047599999</v>
      </c>
    </row>
    <row r="293" spans="1:5" x14ac:dyDescent="0.2">
      <c r="A293">
        <v>2017</v>
      </c>
      <c r="B293">
        <v>10</v>
      </c>
      <c r="C293">
        <v>19</v>
      </c>
      <c r="D293">
        <v>0</v>
      </c>
      <c r="E293">
        <v>164.367256637</v>
      </c>
    </row>
    <row r="294" spans="1:5" x14ac:dyDescent="0.2">
      <c r="A294">
        <v>2017</v>
      </c>
      <c r="B294">
        <v>10</v>
      </c>
      <c r="C294">
        <v>20</v>
      </c>
      <c r="D294">
        <v>0</v>
      </c>
      <c r="E294">
        <v>125.02649572599999</v>
      </c>
    </row>
    <row r="295" spans="1:5" x14ac:dyDescent="0.2">
      <c r="A295">
        <v>2017</v>
      </c>
      <c r="B295">
        <v>10</v>
      </c>
      <c r="C295">
        <v>21</v>
      </c>
      <c r="D295">
        <v>0</v>
      </c>
      <c r="E295">
        <v>112.353846154</v>
      </c>
    </row>
    <row r="296" spans="1:5" x14ac:dyDescent="0.2">
      <c r="A296">
        <v>2017</v>
      </c>
      <c r="B296">
        <v>10</v>
      </c>
      <c r="C296">
        <v>22</v>
      </c>
      <c r="D296">
        <v>0.2</v>
      </c>
      <c r="E296">
        <v>105.31699346400001</v>
      </c>
    </row>
    <row r="297" spans="1:5" x14ac:dyDescent="0.2">
      <c r="A297">
        <v>2017</v>
      </c>
      <c r="B297">
        <v>10</v>
      </c>
      <c r="C297">
        <v>23</v>
      </c>
      <c r="D297">
        <v>20</v>
      </c>
      <c r="E297">
        <v>105.762585034</v>
      </c>
    </row>
    <row r="298" spans="1:5" x14ac:dyDescent="0.2">
      <c r="A298">
        <v>2017</v>
      </c>
      <c r="B298">
        <v>10</v>
      </c>
      <c r="C298">
        <v>24</v>
      </c>
      <c r="D298">
        <v>7.2</v>
      </c>
      <c r="E298">
        <v>111.208333333</v>
      </c>
    </row>
    <row r="299" spans="1:5" x14ac:dyDescent="0.2">
      <c r="A299">
        <v>2017</v>
      </c>
      <c r="B299">
        <v>10</v>
      </c>
      <c r="C299">
        <v>25</v>
      </c>
      <c r="D299">
        <v>2.6</v>
      </c>
      <c r="E299">
        <v>103.016901408</v>
      </c>
    </row>
    <row r="300" spans="1:5" x14ac:dyDescent="0.2">
      <c r="A300">
        <v>2017</v>
      </c>
      <c r="B300">
        <v>10</v>
      </c>
      <c r="C300">
        <v>26</v>
      </c>
      <c r="D300">
        <v>0.6</v>
      </c>
      <c r="E300">
        <v>102.741059603</v>
      </c>
    </row>
    <row r="301" spans="1:5" x14ac:dyDescent="0.2">
      <c r="A301">
        <v>2017</v>
      </c>
      <c r="B301">
        <v>10</v>
      </c>
      <c r="C301">
        <v>27</v>
      </c>
      <c r="D301">
        <v>68.8</v>
      </c>
      <c r="E301">
        <v>160.73333333299999</v>
      </c>
    </row>
    <row r="302" spans="1:5" x14ac:dyDescent="0.2">
      <c r="A302">
        <v>2017</v>
      </c>
      <c r="B302">
        <v>10</v>
      </c>
      <c r="C302">
        <v>28</v>
      </c>
      <c r="D302">
        <v>0.2</v>
      </c>
      <c r="E302">
        <v>189.99306930700001</v>
      </c>
    </row>
    <row r="303" spans="1:5" x14ac:dyDescent="0.2">
      <c r="A303">
        <v>2017</v>
      </c>
      <c r="B303">
        <v>10</v>
      </c>
      <c r="C303">
        <v>29</v>
      </c>
      <c r="D303">
        <v>0.2</v>
      </c>
      <c r="E303">
        <v>123.54835164799999</v>
      </c>
    </row>
    <row r="304" spans="1:5" x14ac:dyDescent="0.2">
      <c r="A304">
        <v>2017</v>
      </c>
      <c r="B304">
        <v>10</v>
      </c>
      <c r="C304">
        <v>30</v>
      </c>
      <c r="D304">
        <v>3.4</v>
      </c>
      <c r="E304">
        <v>108.920652174</v>
      </c>
    </row>
    <row r="305" spans="1:5" x14ac:dyDescent="0.2">
      <c r="A305">
        <v>2017</v>
      </c>
      <c r="B305">
        <v>10</v>
      </c>
      <c r="C305">
        <v>31</v>
      </c>
      <c r="D305">
        <v>0</v>
      </c>
      <c r="E305">
        <v>104.587096774</v>
      </c>
    </row>
    <row r="306" spans="1:5" x14ac:dyDescent="0.2">
      <c r="A306">
        <v>2017</v>
      </c>
      <c r="B306">
        <v>11</v>
      </c>
      <c r="C306">
        <v>1</v>
      </c>
      <c r="D306">
        <v>9.8000000000000007</v>
      </c>
      <c r="E306">
        <v>98.507476635499998</v>
      </c>
    </row>
    <row r="307" spans="1:5" x14ac:dyDescent="0.2">
      <c r="A307">
        <v>2017</v>
      </c>
      <c r="B307">
        <v>11</v>
      </c>
      <c r="C307">
        <v>2</v>
      </c>
      <c r="D307">
        <v>7.3</v>
      </c>
      <c r="E307">
        <v>100.480373832</v>
      </c>
    </row>
    <row r="308" spans="1:5" x14ac:dyDescent="0.2">
      <c r="A308">
        <v>2017</v>
      </c>
      <c r="B308">
        <v>11</v>
      </c>
      <c r="C308">
        <v>3</v>
      </c>
      <c r="D308">
        <v>5.2</v>
      </c>
      <c r="E308">
        <v>96.911000000000001</v>
      </c>
    </row>
    <row r="309" spans="1:5" x14ac:dyDescent="0.2">
      <c r="A309">
        <v>2017</v>
      </c>
      <c r="B309">
        <v>11</v>
      </c>
      <c r="C309">
        <v>4</v>
      </c>
      <c r="D309">
        <v>68.7</v>
      </c>
      <c r="E309">
        <v>125.938842975</v>
      </c>
    </row>
    <row r="310" spans="1:5" x14ac:dyDescent="0.2">
      <c r="A310">
        <v>2017</v>
      </c>
      <c r="B310">
        <v>11</v>
      </c>
      <c r="C310">
        <v>5</v>
      </c>
      <c r="D310">
        <v>9</v>
      </c>
      <c r="E310">
        <v>252.410126582</v>
      </c>
    </row>
    <row r="311" spans="1:5" x14ac:dyDescent="0.2">
      <c r="A311">
        <v>2017</v>
      </c>
      <c r="B311">
        <v>11</v>
      </c>
      <c r="C311">
        <v>6</v>
      </c>
      <c r="D311">
        <v>8.6</v>
      </c>
      <c r="E311">
        <v>147.01517241400001</v>
      </c>
    </row>
    <row r="312" spans="1:5" x14ac:dyDescent="0.2">
      <c r="A312">
        <v>2017</v>
      </c>
      <c r="B312">
        <v>11</v>
      </c>
      <c r="C312">
        <v>7</v>
      </c>
      <c r="D312">
        <v>7</v>
      </c>
      <c r="E312">
        <v>126.98925619800001</v>
      </c>
    </row>
    <row r="313" spans="1:5" x14ac:dyDescent="0.2">
      <c r="A313">
        <v>2017</v>
      </c>
      <c r="B313">
        <v>11</v>
      </c>
      <c r="C313">
        <v>8</v>
      </c>
      <c r="D313">
        <v>2.8</v>
      </c>
      <c r="E313">
        <v>122.76734693900001</v>
      </c>
    </row>
    <row r="314" spans="1:5" x14ac:dyDescent="0.2">
      <c r="A314">
        <v>2017</v>
      </c>
      <c r="B314">
        <v>11</v>
      </c>
      <c r="C314">
        <v>9</v>
      </c>
      <c r="D314">
        <v>8.9</v>
      </c>
      <c r="E314">
        <v>111.65339805799999</v>
      </c>
    </row>
    <row r="315" spans="1:5" x14ac:dyDescent="0.2">
      <c r="A315">
        <v>2017</v>
      </c>
      <c r="B315">
        <v>11</v>
      </c>
      <c r="C315">
        <v>10</v>
      </c>
      <c r="D315">
        <v>6</v>
      </c>
      <c r="E315">
        <v>113.867307692</v>
      </c>
    </row>
    <row r="316" spans="1:5" x14ac:dyDescent="0.2">
      <c r="A316">
        <v>2017</v>
      </c>
      <c r="B316">
        <v>11</v>
      </c>
      <c r="C316">
        <v>11</v>
      </c>
      <c r="D316">
        <v>3.6</v>
      </c>
      <c r="E316">
        <v>108.98715596300001</v>
      </c>
    </row>
    <row r="317" spans="1:5" x14ac:dyDescent="0.2">
      <c r="A317">
        <v>2017</v>
      </c>
      <c r="B317">
        <v>11</v>
      </c>
      <c r="C317">
        <v>12</v>
      </c>
      <c r="D317">
        <v>3.2</v>
      </c>
      <c r="E317">
        <v>106.383333333</v>
      </c>
    </row>
    <row r="318" spans="1:5" x14ac:dyDescent="0.2">
      <c r="A318">
        <v>2017</v>
      </c>
      <c r="B318">
        <v>11</v>
      </c>
      <c r="C318">
        <v>13</v>
      </c>
      <c r="D318">
        <v>2.2000000000000002</v>
      </c>
      <c r="E318">
        <v>103.521014493</v>
      </c>
    </row>
    <row r="319" spans="1:5" x14ac:dyDescent="0.2">
      <c r="A319">
        <v>2017</v>
      </c>
      <c r="B319">
        <v>11</v>
      </c>
      <c r="C319">
        <v>14</v>
      </c>
      <c r="D319">
        <v>0.4</v>
      </c>
      <c r="E319">
        <v>99.957037037000006</v>
      </c>
    </row>
    <row r="320" spans="1:5" x14ac:dyDescent="0.2">
      <c r="A320">
        <v>2017</v>
      </c>
      <c r="B320">
        <v>11</v>
      </c>
      <c r="C320">
        <v>15</v>
      </c>
      <c r="D320">
        <v>3.4</v>
      </c>
      <c r="E320">
        <v>96.656737588699997</v>
      </c>
    </row>
    <row r="321" spans="1:5" x14ac:dyDescent="0.2">
      <c r="A321">
        <v>2017</v>
      </c>
      <c r="B321">
        <v>11</v>
      </c>
      <c r="C321">
        <v>16</v>
      </c>
      <c r="D321">
        <v>0.2</v>
      </c>
      <c r="E321">
        <v>98.256198347099996</v>
      </c>
    </row>
    <row r="322" spans="1:5" x14ac:dyDescent="0.2">
      <c r="A322">
        <v>2017</v>
      </c>
      <c r="B322">
        <v>11</v>
      </c>
      <c r="C322">
        <v>17</v>
      </c>
      <c r="D322">
        <v>1</v>
      </c>
      <c r="E322">
        <v>93.298461538500007</v>
      </c>
    </row>
    <row r="323" spans="1:5" x14ac:dyDescent="0.2">
      <c r="A323">
        <v>2017</v>
      </c>
      <c r="B323">
        <v>11</v>
      </c>
      <c r="C323">
        <v>18</v>
      </c>
      <c r="D323">
        <v>1.8</v>
      </c>
      <c r="E323">
        <v>91.703053435100003</v>
      </c>
    </row>
    <row r="324" spans="1:5" x14ac:dyDescent="0.2">
      <c r="A324">
        <v>2017</v>
      </c>
      <c r="B324">
        <v>11</v>
      </c>
      <c r="C324">
        <v>19</v>
      </c>
      <c r="D324">
        <v>6.6</v>
      </c>
      <c r="E324">
        <v>89.932374100700002</v>
      </c>
    </row>
    <row r="325" spans="1:5" x14ac:dyDescent="0.2">
      <c r="A325">
        <v>2017</v>
      </c>
      <c r="B325">
        <v>11</v>
      </c>
      <c r="C325">
        <v>20</v>
      </c>
      <c r="D325">
        <v>0</v>
      </c>
      <c r="E325">
        <v>87.324812030100006</v>
      </c>
    </row>
    <row r="326" spans="1:5" x14ac:dyDescent="0.2">
      <c r="A326">
        <v>2017</v>
      </c>
      <c r="B326">
        <v>11</v>
      </c>
      <c r="C326">
        <v>21</v>
      </c>
      <c r="D326">
        <v>3.6</v>
      </c>
      <c r="E326">
        <v>85.370247933900004</v>
      </c>
    </row>
    <row r="327" spans="1:5" x14ac:dyDescent="0.2">
      <c r="A327">
        <v>2017</v>
      </c>
      <c r="B327">
        <v>11</v>
      </c>
      <c r="C327">
        <v>22</v>
      </c>
      <c r="D327">
        <v>0</v>
      </c>
      <c r="E327">
        <v>84.366666666699999</v>
      </c>
    </row>
    <row r="328" spans="1:5" x14ac:dyDescent="0.2">
      <c r="A328">
        <v>2017</v>
      </c>
      <c r="B328">
        <v>11</v>
      </c>
      <c r="C328">
        <v>23</v>
      </c>
      <c r="D328">
        <v>0.2</v>
      </c>
      <c r="E328">
        <v>82.35</v>
      </c>
    </row>
    <row r="329" spans="1:5" x14ac:dyDescent="0.2">
      <c r="A329">
        <v>2017</v>
      </c>
      <c r="B329">
        <v>11</v>
      </c>
      <c r="C329">
        <v>24</v>
      </c>
      <c r="D329">
        <v>0</v>
      </c>
      <c r="E329">
        <v>80.930263157900001</v>
      </c>
    </row>
    <row r="330" spans="1:5" x14ac:dyDescent="0.2">
      <c r="A330">
        <v>2017</v>
      </c>
      <c r="B330">
        <v>11</v>
      </c>
      <c r="C330">
        <v>25</v>
      </c>
      <c r="D330">
        <v>0.2</v>
      </c>
      <c r="E330">
        <v>80.162121212100004</v>
      </c>
    </row>
    <row r="331" spans="1:5" x14ac:dyDescent="0.2">
      <c r="A331">
        <v>2017</v>
      </c>
      <c r="B331">
        <v>11</v>
      </c>
      <c r="C331">
        <v>26</v>
      </c>
      <c r="D331">
        <v>0.2</v>
      </c>
      <c r="E331">
        <v>79.255405405399998</v>
      </c>
    </row>
    <row r="332" spans="1:5" x14ac:dyDescent="0.2">
      <c r="A332">
        <v>2017</v>
      </c>
      <c r="B332">
        <v>11</v>
      </c>
      <c r="C332">
        <v>27</v>
      </c>
      <c r="D332">
        <v>5.2</v>
      </c>
      <c r="E332">
        <v>79.044776119399998</v>
      </c>
    </row>
    <row r="333" spans="1:5" x14ac:dyDescent="0.2">
      <c r="A333">
        <v>2017</v>
      </c>
      <c r="B333">
        <v>11</v>
      </c>
      <c r="C333">
        <v>28</v>
      </c>
      <c r="D333">
        <v>6</v>
      </c>
      <c r="E333">
        <v>80.962500000000006</v>
      </c>
    </row>
    <row r="334" spans="1:5" x14ac:dyDescent="0.2">
      <c r="A334">
        <v>2017</v>
      </c>
      <c r="B334">
        <v>11</v>
      </c>
      <c r="C334">
        <v>29</v>
      </c>
      <c r="D334">
        <v>5</v>
      </c>
      <c r="E334">
        <v>84.322222222199997</v>
      </c>
    </row>
    <row r="335" spans="1:5" x14ac:dyDescent="0.2">
      <c r="A335">
        <v>2017</v>
      </c>
      <c r="B335">
        <v>11</v>
      </c>
      <c r="C335">
        <v>30</v>
      </c>
      <c r="D335">
        <v>7</v>
      </c>
      <c r="E335">
        <v>82.015068493200005</v>
      </c>
    </row>
    <row r="336" spans="1:5" x14ac:dyDescent="0.2">
      <c r="A336">
        <v>2017</v>
      </c>
      <c r="B336">
        <v>12</v>
      </c>
      <c r="C336">
        <v>1</v>
      </c>
      <c r="D336">
        <v>84.2</v>
      </c>
      <c r="E336">
        <v>278.90887096799997</v>
      </c>
    </row>
    <row r="337" spans="1:5" x14ac:dyDescent="0.2">
      <c r="A337">
        <v>2017</v>
      </c>
      <c r="B337">
        <v>12</v>
      </c>
      <c r="C337">
        <v>2</v>
      </c>
      <c r="D337">
        <v>0.2</v>
      </c>
      <c r="E337">
        <v>169.26595744700001</v>
      </c>
    </row>
    <row r="338" spans="1:5" x14ac:dyDescent="0.2">
      <c r="A338">
        <v>2017</v>
      </c>
      <c r="B338">
        <v>12</v>
      </c>
      <c r="C338">
        <v>3</v>
      </c>
      <c r="D338">
        <v>0</v>
      </c>
      <c r="E338">
        <v>118.33</v>
      </c>
    </row>
    <row r="339" spans="1:5" x14ac:dyDescent="0.2">
      <c r="A339">
        <v>2017</v>
      </c>
      <c r="B339">
        <v>12</v>
      </c>
      <c r="C339">
        <v>4</v>
      </c>
      <c r="D339">
        <v>2</v>
      </c>
      <c r="E339">
        <v>107.180487805</v>
      </c>
    </row>
    <row r="340" spans="1:5" x14ac:dyDescent="0.2">
      <c r="A340">
        <v>2017</v>
      </c>
      <c r="B340">
        <v>12</v>
      </c>
      <c r="C340">
        <v>5</v>
      </c>
      <c r="D340">
        <v>11.7</v>
      </c>
      <c r="E340">
        <v>214.74814814800001</v>
      </c>
    </row>
    <row r="341" spans="1:5" x14ac:dyDescent="0.2">
      <c r="A341">
        <v>2017</v>
      </c>
      <c r="B341">
        <v>12</v>
      </c>
      <c r="C341">
        <v>6</v>
      </c>
      <c r="D341">
        <v>0.8</v>
      </c>
      <c r="E341">
        <v>127.31848739500001</v>
      </c>
    </row>
    <row r="342" spans="1:5" x14ac:dyDescent="0.2">
      <c r="A342">
        <v>2017</v>
      </c>
      <c r="B342">
        <v>12</v>
      </c>
      <c r="C342">
        <v>7</v>
      </c>
      <c r="D342">
        <v>13.2</v>
      </c>
      <c r="E342">
        <v>129.459859155</v>
      </c>
    </row>
    <row r="343" spans="1:5" x14ac:dyDescent="0.2">
      <c r="A343">
        <v>2017</v>
      </c>
      <c r="B343">
        <v>12</v>
      </c>
      <c r="C343">
        <v>8</v>
      </c>
      <c r="D343">
        <v>18.8</v>
      </c>
      <c r="E343">
        <v>175.73114754100001</v>
      </c>
    </row>
    <row r="344" spans="1:5" x14ac:dyDescent="0.2">
      <c r="A344">
        <v>2017</v>
      </c>
      <c r="B344">
        <v>12</v>
      </c>
      <c r="C344">
        <v>9</v>
      </c>
      <c r="D344">
        <v>0</v>
      </c>
      <c r="E344">
        <v>130.63220339</v>
      </c>
    </row>
    <row r="345" spans="1:5" x14ac:dyDescent="0.2">
      <c r="A345">
        <v>2017</v>
      </c>
      <c r="B345">
        <v>12</v>
      </c>
      <c r="C345">
        <v>10</v>
      </c>
      <c r="D345">
        <v>0.4</v>
      </c>
      <c r="E345">
        <v>113.784444444</v>
      </c>
    </row>
    <row r="346" spans="1:5" x14ac:dyDescent="0.2">
      <c r="A346">
        <v>2017</v>
      </c>
      <c r="B346">
        <v>12</v>
      </c>
      <c r="C346">
        <v>11</v>
      </c>
      <c r="D346">
        <v>1.4</v>
      </c>
      <c r="E346">
        <v>105.46194029900001</v>
      </c>
    </row>
    <row r="347" spans="1:5" x14ac:dyDescent="0.2">
      <c r="A347">
        <v>2017</v>
      </c>
      <c r="B347">
        <v>12</v>
      </c>
      <c r="C347">
        <v>12</v>
      </c>
      <c r="D347">
        <v>0</v>
      </c>
      <c r="E347">
        <v>99.722807017500003</v>
      </c>
    </row>
    <row r="348" spans="1:5" x14ac:dyDescent="0.2">
      <c r="A348">
        <v>2017</v>
      </c>
      <c r="B348">
        <v>12</v>
      </c>
      <c r="C348">
        <v>13</v>
      </c>
      <c r="D348">
        <v>0.2</v>
      </c>
      <c r="E348">
        <v>96.647142857099993</v>
      </c>
    </row>
    <row r="349" spans="1:5" x14ac:dyDescent="0.2">
      <c r="A349">
        <v>2017</v>
      </c>
      <c r="B349">
        <v>12</v>
      </c>
      <c r="C349">
        <v>14</v>
      </c>
      <c r="D349">
        <v>1.6</v>
      </c>
      <c r="E349">
        <v>93.084920634900001</v>
      </c>
    </row>
    <row r="350" spans="1:5" x14ac:dyDescent="0.2">
      <c r="A350">
        <v>2017</v>
      </c>
      <c r="B350">
        <v>12</v>
      </c>
      <c r="C350">
        <v>15</v>
      </c>
      <c r="D350">
        <v>8.8000000000000007</v>
      </c>
      <c r="E350">
        <v>98.477952755900006</v>
      </c>
    </row>
    <row r="351" spans="1:5" x14ac:dyDescent="0.2">
      <c r="A351">
        <v>2017</v>
      </c>
      <c r="B351">
        <v>12</v>
      </c>
      <c r="C351">
        <v>16</v>
      </c>
      <c r="D351">
        <v>0.6</v>
      </c>
      <c r="E351">
        <v>95.861111111100001</v>
      </c>
    </row>
    <row r="352" spans="1:5" x14ac:dyDescent="0.2">
      <c r="A352">
        <v>2017</v>
      </c>
      <c r="B352">
        <v>12</v>
      </c>
      <c r="C352">
        <v>17</v>
      </c>
      <c r="D352">
        <v>7.6</v>
      </c>
      <c r="E352">
        <v>90.3985507246</v>
      </c>
    </row>
    <row r="353" spans="1:5" x14ac:dyDescent="0.2">
      <c r="A353">
        <v>2017</v>
      </c>
      <c r="B353">
        <v>12</v>
      </c>
      <c r="C353">
        <v>18</v>
      </c>
      <c r="D353">
        <v>7.4</v>
      </c>
      <c r="E353">
        <v>93.2740740741</v>
      </c>
    </row>
    <row r="354" spans="1:5" x14ac:dyDescent="0.2">
      <c r="A354">
        <v>2017</v>
      </c>
      <c r="B354">
        <v>12</v>
      </c>
      <c r="C354">
        <v>19</v>
      </c>
      <c r="D354">
        <v>8.3000000000000007</v>
      </c>
      <c r="E354">
        <v>100.867741935</v>
      </c>
    </row>
    <row r="355" spans="1:5" x14ac:dyDescent="0.2">
      <c r="A355">
        <v>2017</v>
      </c>
      <c r="B355">
        <v>12</v>
      </c>
      <c r="C355">
        <v>20</v>
      </c>
      <c r="D355">
        <v>3.6</v>
      </c>
      <c r="E355">
        <v>91.383333333300001</v>
      </c>
    </row>
    <row r="356" spans="1:5" x14ac:dyDescent="0.2">
      <c r="A356">
        <v>2017</v>
      </c>
      <c r="B356">
        <v>12</v>
      </c>
      <c r="C356">
        <v>21</v>
      </c>
      <c r="D356">
        <v>11.9</v>
      </c>
      <c r="E356">
        <v>91.159677419399998</v>
      </c>
    </row>
    <row r="357" spans="1:5" x14ac:dyDescent="0.2">
      <c r="A357">
        <v>2017</v>
      </c>
      <c r="B357">
        <v>12</v>
      </c>
      <c r="C357">
        <v>22</v>
      </c>
      <c r="D357">
        <v>5.2</v>
      </c>
      <c r="E357">
        <v>101.716535433</v>
      </c>
    </row>
    <row r="358" spans="1:5" x14ac:dyDescent="0.2">
      <c r="A358">
        <v>2017</v>
      </c>
      <c r="B358">
        <v>12</v>
      </c>
      <c r="C358">
        <v>23</v>
      </c>
      <c r="D358">
        <v>0.2</v>
      </c>
      <c r="E358">
        <v>98.481300813000004</v>
      </c>
    </row>
    <row r="359" spans="1:5" x14ac:dyDescent="0.2">
      <c r="A359">
        <v>2017</v>
      </c>
      <c r="B359">
        <v>12</v>
      </c>
      <c r="C359">
        <v>24</v>
      </c>
      <c r="D359">
        <v>7</v>
      </c>
      <c r="E359">
        <v>95.661538461500001</v>
      </c>
    </row>
    <row r="360" spans="1:5" x14ac:dyDescent="0.2">
      <c r="A360">
        <v>2017</v>
      </c>
      <c r="B360">
        <v>12</v>
      </c>
      <c r="C360">
        <v>25</v>
      </c>
      <c r="D360">
        <v>11.7</v>
      </c>
      <c r="E360">
        <v>101.37080292</v>
      </c>
    </row>
    <row r="361" spans="1:5" x14ac:dyDescent="0.2">
      <c r="A361">
        <v>2017</v>
      </c>
      <c r="B361">
        <v>12</v>
      </c>
      <c r="C361">
        <v>26</v>
      </c>
      <c r="D361">
        <v>24.2</v>
      </c>
      <c r="E361">
        <v>126.072027972</v>
      </c>
    </row>
    <row r="362" spans="1:5" x14ac:dyDescent="0.2">
      <c r="A362">
        <v>2017</v>
      </c>
      <c r="B362">
        <v>12</v>
      </c>
      <c r="C362">
        <v>27</v>
      </c>
      <c r="D362">
        <v>8</v>
      </c>
      <c r="E362">
        <v>193.52826087</v>
      </c>
    </row>
    <row r="363" spans="1:5" x14ac:dyDescent="0.2">
      <c r="A363">
        <v>2017</v>
      </c>
      <c r="B363">
        <v>12</v>
      </c>
      <c r="C363">
        <v>28</v>
      </c>
      <c r="D363">
        <v>0</v>
      </c>
      <c r="E363">
        <v>141.80161290300001</v>
      </c>
    </row>
    <row r="364" spans="1:5" x14ac:dyDescent="0.2">
      <c r="A364">
        <v>2017</v>
      </c>
      <c r="B364">
        <v>12</v>
      </c>
      <c r="C364">
        <v>29</v>
      </c>
      <c r="D364">
        <v>0</v>
      </c>
      <c r="E364">
        <v>111.73673469400001</v>
      </c>
    </row>
    <row r="365" spans="1:5" x14ac:dyDescent="0.2">
      <c r="A365">
        <v>2017</v>
      </c>
      <c r="B365">
        <v>12</v>
      </c>
      <c r="C365">
        <v>30</v>
      </c>
      <c r="D365">
        <v>3.2</v>
      </c>
      <c r="E365">
        <v>101.7</v>
      </c>
    </row>
    <row r="366" spans="1:5" x14ac:dyDescent="0.2">
      <c r="A366">
        <v>2017</v>
      </c>
      <c r="B366">
        <v>12</v>
      </c>
      <c r="C366">
        <v>31</v>
      </c>
      <c r="D366">
        <v>44.9</v>
      </c>
      <c r="E366">
        <v>222.727906977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2019-02-11T14:13:05Z</dcterms:created>
  <dcterms:modified xsi:type="dcterms:W3CDTF">2019-02-19T14:44:32Z</dcterms:modified>
</cp:coreProperties>
</file>